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0730" windowHeight="11700"/>
  </bookViews>
  <sheets>
    <sheet name="Vermögenaufstellung" sheetId="2" r:id="rId1"/>
  </sheets>
  <externalReferences>
    <externalReference r:id="rId2"/>
  </externalReferences>
  <definedNames>
    <definedName name="_monatlich">[1]Portfolio!$M$36</definedName>
    <definedName name="_Versicher">OFFSET([1]Wertentwicklung!$A$1,MATCH(TODAY(),[1]Wertentwicklung!$A:$A)-2,9,1,)</definedName>
    <definedName name="Bezeichnung_Portfolio" localSheetId="0">[1]!PortfolioGesamt[[Bezeichnung]:[Kennnummer /
ISIN]]</definedName>
    <definedName name="Bezeichnung_Portfolio">[1]!PortfolioGesamt[[Bezeichnung]:[Kennnummer /
ISIN]]</definedName>
    <definedName name="Datenreihe1" comment="Depotwert der letzten 30 Tage">OFFSET([1]Wertentwicklung!$A$1,MATCH(TODAY(),[1]Wertentwicklung!$A:$A)-700,1,700,)</definedName>
    <definedName name="Datenreihe2" comment="Wertpapiere der letzten 30 Tage">OFFSET([1]Wertentwicklung!$A$1,MATCH(TODAY(),[1]Wertentwicklung!$A:$A)-10,7,10,)</definedName>
    <definedName name="Datenreihe3">OFFSET([1]Wertentwicklung!$A$1,MATCH(TODAY(),[1]Wertentwicklung!$A:$A)-325,3,325,)</definedName>
    <definedName name="Datenreihe4">OFFSET([1]Wertentwicklung!$A$1,MATCH(TODAY(),[1]Wertentwicklung!$A:$A)-325,0,325,)</definedName>
    <definedName name="Datenreihe5">OFFSET([1]Wertentwicklung!$A$1,MATCH(TODAY(),[1]Wertentwicklung!$A:$A)-700,0,700,)</definedName>
    <definedName name="Depotwert_aktuell">OFFSET([1]Wertentwicklung!$A$1,MATCH(TODAY(),[1]Wertentwicklung!$A:$A)-2,1,1,)</definedName>
    <definedName name="_xlnm.Print_Area" localSheetId="0">Vermögenaufstellung!$A$1:$I$35</definedName>
    <definedName name="Einzahlungen">OFFSET([1]Anlageübersicht!$N$1,MATCH(TODAY(),[1]Anlageübersicht!$N:$N)-1,-5,[1]Anlageübersicht!$L$17+1,)</definedName>
    <definedName name="Endkapital">OFFSET([1]Anlageübersicht!$N$1,MATCH(TODAY(),[1]Anlageübersicht!$N:$N)-1,-3,[1]Anlageübersicht!$L$17+1,)</definedName>
    <definedName name="Rubrikenachse">OFFSET([1]Wertentwicklung!$A$1,MATCH(TODAY(),[1]Wertentwicklung!$A:$A)-10,,10,)</definedName>
    <definedName name="Sektoren">[1]Portfolio!$C$160:$C$175</definedName>
    <definedName name="Spar">OFFSET([1]Wertentwicklung!$A$1,MATCH(TODAY(),[1]Wertentwicklung!$A:$A)-2,11,1,)</definedName>
    <definedName name="Sparrate">OFFSET([1]Anlageübersicht!$N$1,MATCH(TODAY(),[1]Anlageübersicht!$N:$N)-1,4,[1]Anlageübersicht!$L$17+1,)</definedName>
    <definedName name="Startkapital">OFFSET([1]Anlageübersicht!$N$1,MATCH(TODAY(),[1]Anlageübersicht!$N:$N)-1,3,[1]Anlageübersicht!$L$17+1,)</definedName>
    <definedName name="Tägl_verf">OFFSET([1]Wertentwicklung!$A$1,MATCH(TODAY(),[1]Wertentwicklung!$A:$A)-2,5,1,)</definedName>
    <definedName name="Wertp">OFFSET([1]Wertentwicklung!$A$1,MATCH(TODAY(),[1]Wertentwicklung!$A:$A)-2,7,1,)</definedName>
    <definedName name="Wertzuwachs">OFFSET([1]Anlageübersicht!$N$1,MATCH(TODAY(),[1]Anlageübersicht!$N:$N)-1,5,[1]Anlageübersicht!$L$17+1,)</definedName>
    <definedName name="Zinsen_Gesamt">OFFSET([1]Anlageübersicht!$N$1,MATCH(TODAY(),[1]Anlageübersicht!$N:$N)-1,-4,[1]Anlageübersicht!$L$17+1,)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2" l="1"/>
  <c r="I19" i="2"/>
  <c r="I23" i="2" l="1"/>
  <c r="I22" i="2" l="1"/>
  <c r="I21" i="2"/>
  <c r="H23" i="2"/>
  <c r="H22" i="2"/>
  <c r="H21" i="2"/>
  <c r="H20" i="2"/>
  <c r="I20" i="2"/>
  <c r="I12" i="2" l="1"/>
  <c r="I13" i="2"/>
  <c r="I14" i="2"/>
  <c r="H12" i="2"/>
  <c r="H13" i="2"/>
  <c r="H14" i="2"/>
  <c r="I9" i="2"/>
  <c r="H9" i="2"/>
  <c r="H7" i="2"/>
  <c r="H8" i="2"/>
  <c r="H10" i="2"/>
  <c r="H11" i="2"/>
  <c r="H15" i="2"/>
  <c r="F25" i="2"/>
  <c r="E25" i="2"/>
  <c r="C25" i="2"/>
  <c r="B25" i="2"/>
  <c r="I25" i="2"/>
  <c r="H25" i="2"/>
  <c r="F16" i="2"/>
  <c r="E16" i="2"/>
  <c r="I15" i="2"/>
  <c r="I11" i="2"/>
  <c r="I10" i="2"/>
  <c r="I8" i="2"/>
  <c r="I7" i="2"/>
  <c r="H16" i="2" l="1"/>
  <c r="I16" i="2"/>
  <c r="B16" i="2"/>
  <c r="C16" i="2" l="1"/>
  <c r="A28" i="2" s="1"/>
</calcChain>
</file>

<file path=xl/comments1.xml><?xml version="1.0" encoding="utf-8"?>
<comments xmlns="http://schemas.openxmlformats.org/spreadsheetml/2006/main">
  <authors>
    <author>Roland</author>
  </authors>
  <commentList>
    <comment ref="A4" authorId="0">
      <text>
        <r>
          <rPr>
            <sz val="9"/>
            <color indexed="81"/>
            <rFont val="Tahoma"/>
            <family val="2"/>
          </rPr>
          <t xml:space="preserve">das Geld, das sich durch Investitionen und Spekulationen vermehren soll. Dazu zählen auch die fremdvermietete Renditeimmobilien.
</t>
        </r>
        <r>
          <rPr>
            <b/>
            <sz val="9"/>
            <color indexed="81"/>
            <rFont val="Tahoma"/>
            <family val="2"/>
          </rPr>
          <t>Vermögenswerte bringen Geld in deine Tasche!!</t>
        </r>
      </text>
    </comment>
    <comment ref="D4" authorId="0">
      <text>
        <r>
          <rPr>
            <sz val="9"/>
            <color indexed="81"/>
            <rFont val="Tahoma"/>
            <family val="2"/>
          </rPr>
          <t xml:space="preserve">Eine </t>
        </r>
        <r>
          <rPr>
            <b/>
            <sz val="9"/>
            <color indexed="81"/>
            <rFont val="Tahoma"/>
            <family val="2"/>
          </rPr>
          <t>Anschaffung bzw. Konsumgüter</t>
        </r>
        <r>
          <rPr>
            <sz val="9"/>
            <color indexed="81"/>
            <rFont val="Tahoma"/>
            <family val="2"/>
          </rPr>
          <t xml:space="preserve"> sind Dinge, die einem im Alltag nützlich sind oder </t>
        </r>
        <r>
          <rPr>
            <b/>
            <sz val="9"/>
            <color indexed="81"/>
            <rFont val="Tahoma"/>
            <family val="2"/>
          </rPr>
          <t>Luxus</t>
        </r>
        <r>
          <rPr>
            <sz val="9"/>
            <color indexed="81"/>
            <rFont val="Tahoma"/>
            <family val="2"/>
          </rPr>
          <t xml:space="preserve"> darstellen. Sie kosten Geld, aber sorgen nicht für einen Geldstrom auf das eigene Konto. Eine typische Anschaffung ist ein Auto, wobei speziell Neuwagen regelrechte Geldvernichter sind. Elektrogeräte sind Anschaffungen ebenso wie eine Immobilie zur Eigennutzung. (Schmuck, Autos, Kunst, selbst genutzte Immobilien etc.)
</t>
        </r>
      </text>
    </comment>
    <comment ref="I6" authorId="0">
      <text>
        <r>
          <rPr>
            <b/>
            <sz val="9"/>
            <color indexed="81"/>
            <rFont val="Tahoma"/>
            <family val="2"/>
          </rPr>
          <t>Realistischer Marktwert</t>
        </r>
        <r>
          <rPr>
            <sz val="9"/>
            <color indexed="81"/>
            <rFont val="Tahoma"/>
            <family val="2"/>
          </rPr>
          <t xml:space="preserve">
Was bekomme ich wenn ich diese verkaufe?</t>
        </r>
      </text>
    </comment>
    <comment ref="A25" authorId="0">
      <text>
        <r>
          <rPr>
            <b/>
            <sz val="9"/>
            <color indexed="81"/>
            <rFont val="Tahoma"/>
            <family val="2"/>
          </rPr>
          <t>Investitionsschulden:</t>
        </r>
        <r>
          <rPr>
            <sz val="9"/>
            <color indexed="81"/>
            <rFont val="Tahoma"/>
            <family val="2"/>
          </rPr>
          <t xml:space="preserve">
Bei Investitionsschulden können die Zinsen von der Steuer abgesetzt werden!!
</t>
        </r>
      </text>
    </comment>
    <comment ref="D25" authorId="0">
      <text>
        <r>
          <rPr>
            <b/>
            <sz val="9"/>
            <color indexed="81"/>
            <rFont val="Tahoma"/>
            <family val="2"/>
          </rPr>
          <t xml:space="preserve">Konsumschulden:
</t>
        </r>
        <r>
          <rPr>
            <sz val="9"/>
            <color indexed="81"/>
            <rFont val="Tahoma"/>
            <family val="2"/>
          </rPr>
          <t xml:space="preserve">für ein Auto
für das Eigenheim
für den Urlaub
</t>
        </r>
      </text>
    </comment>
  </commentList>
</comments>
</file>

<file path=xl/sharedStrings.xml><?xml version="1.0" encoding="utf-8"?>
<sst xmlns="http://schemas.openxmlformats.org/spreadsheetml/2006/main" count="46" uniqueCount="39">
  <si>
    <t>Leasingverbindlichkeiten</t>
  </si>
  <si>
    <t>Privatdarlehen</t>
  </si>
  <si>
    <t>Verbindlichkeiten aus Steuern</t>
  </si>
  <si>
    <t>Sonstige Verbindlichkeiten</t>
  </si>
  <si>
    <t>Sonstige Vermögensanlagen</t>
  </si>
  <si>
    <t>Summe Vermögenswerte</t>
  </si>
  <si>
    <t>PERSÖNLICHE VERMÖGENSAUFSTELLUNG - IST Status - Finanzanalyse</t>
  </si>
  <si>
    <t>Vermögenswerte - Investitionsgüter</t>
  </si>
  <si>
    <t>Verwertbare Konsumgüter</t>
  </si>
  <si>
    <t>Bezeichnung</t>
  </si>
  <si>
    <t>Kaufwert Gesamt</t>
  </si>
  <si>
    <t>Aktueller Wert Gesamt</t>
  </si>
  <si>
    <t>Aktueller Marktwert</t>
  </si>
  <si>
    <t>Mein Anteil</t>
  </si>
  <si>
    <t>Kaufwert
Anteil</t>
  </si>
  <si>
    <t>Aktueller Marktwert Anteil</t>
  </si>
  <si>
    <t>Summe Konsumgüter</t>
  </si>
  <si>
    <t>Immobiliendarlehen für Anlagewohnung</t>
  </si>
  <si>
    <t>Immobiliendarlehen für Eigenheim</t>
  </si>
  <si>
    <t>Summe Investitionsschulden (gute Schulden)</t>
  </si>
  <si>
    <t>Summe Konsumschulden (schlechte Schulden)</t>
  </si>
  <si>
    <t>Rohstoffe (physische Edelmetalle wie Gold &amp; Silber)</t>
  </si>
  <si>
    <t>Immobilien (Wohnungen, Häuser, Wald, Acker,…)</t>
  </si>
  <si>
    <t>Unternehmensbeteiligungen (Private Equity,…)</t>
  </si>
  <si>
    <t>Sparprodukte (Bargeld, Sparbücher, Sparkonten,….)</t>
  </si>
  <si>
    <t>Kunst (Bilder,…)</t>
  </si>
  <si>
    <t>Darlehen ursprünglich</t>
  </si>
  <si>
    <t>Anteil des Darlehens</t>
  </si>
  <si>
    <t>Mein NETTOVERMÖGEN beträgt</t>
  </si>
  <si>
    <t>www.derkostenoptimierer.com</t>
  </si>
  <si>
    <t>KFZ, BMW 320, Bj. 2008</t>
  </si>
  <si>
    <t>BOOT, XYY, Bj. 1991</t>
  </si>
  <si>
    <t>© 2019 - Der Kostenoptimierer</t>
  </si>
  <si>
    <t>Wertpapiere (Aktien, Anleihen, Fonds, ETF's…)</t>
  </si>
  <si>
    <t>Forderungen (persönliche Darlehen, P2P-Kredite,...)</t>
  </si>
  <si>
    <t>Versicherungen (Pension &amp; Lebensversicherungen)</t>
  </si>
  <si>
    <t>Eigenheim, EFH, Bj. 2012, XXXX Berlin
Musterstraße 18, mit ca. 800m² Grundstück</t>
  </si>
  <si>
    <t>Restschuld aktuell</t>
  </si>
  <si>
    <t>Restschuld aktuell Anteil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</si>
</sst>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43" formatCode="_-* #,##0.00\ _€_-;\-* #,##0.00\ _€_-;_-* &quot;-&quot;??\ _€_-;_-@_-"/>
    <numFmt numFmtId="164" formatCode="&quot;€&quot;\ #,##0.00"/>
    <numFmt numFmtId="165" formatCode="\c\a\._-[$€-C07]\ * #,##0.00_-;\-[$€-C07]\ * #,##0.00_-;_-[$€-C07]\ * &quot;-&quot;??_-;_-@_-"/>
    <numFmt numFmtId="166" formatCode="_(&quot;€&quot;* #,##0.00_);_(&quot;€&quot;* \(#,##0.00\);_(&quot;€&quot;* &quot;-&quot;??_);_(@_)"/>
    <numFmt numFmtId="167" formatCode="_(* #,##0.00_);_(* \(#,##0.00\);_(* &quot;-&quot;??_);_(@_)"/>
    <numFmt numFmtId="168" formatCode="#,##0.00&quot; € &quot;;\-#,##0.00&quot; € &quot;;&quot; -&quot;#&quot; € &quot;;@\ "/>
  </numFmts>
  <fonts count="25">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name val="Arial"/>
      <family val="2"/>
    </font>
    <font>
      <u/>
      <sz val="10"/>
      <color indexed="12"/>
      <name val="Arial"/>
      <family val="2"/>
    </font>
    <font>
      <u/>
      <sz val="11"/>
      <color theme="10"/>
      <name val="Calibri"/>
      <family val="2"/>
    </font>
    <font>
      <sz val="11"/>
      <color theme="1"/>
      <name val="Arial"/>
      <family val="2"/>
    </font>
    <font>
      <sz val="11"/>
      <name val="Helvetica Condensed"/>
    </font>
    <font>
      <u/>
      <sz val="11"/>
      <color theme="10"/>
      <name val="Calibri"/>
      <family val="2"/>
      <scheme val="minor"/>
    </font>
    <font>
      <b/>
      <sz val="28"/>
      <color theme="0"/>
      <name val="Arial"/>
      <family val="2"/>
    </font>
    <font>
      <b/>
      <sz val="26"/>
      <color theme="0"/>
      <name val="Arial"/>
      <family val="2"/>
    </font>
    <font>
      <b/>
      <sz val="18"/>
      <color theme="0"/>
      <name val="Arial"/>
      <family val="2"/>
    </font>
    <font>
      <sz val="11"/>
      <color theme="0" tint="-0.499984740745262"/>
      <name val="Arial"/>
      <family val="2"/>
    </font>
    <font>
      <sz val="11"/>
      <name val="Arial"/>
      <family val="2"/>
    </font>
    <font>
      <b/>
      <sz val="22"/>
      <color theme="0"/>
      <name val="Arial"/>
      <family val="2"/>
    </font>
    <font>
      <u/>
      <sz val="11"/>
      <color theme="10"/>
      <name val="Arial"/>
      <family val="2"/>
    </font>
    <font>
      <b/>
      <sz val="10"/>
      <color theme="0"/>
      <name val="Arial"/>
      <family val="2"/>
    </font>
    <font>
      <sz val="10"/>
      <color theme="1"/>
      <name val="Arial"/>
      <family val="2"/>
    </font>
    <font>
      <sz val="10"/>
      <color theme="0" tint="-0.499984740745262"/>
      <name val="Arial"/>
      <family val="2"/>
    </font>
    <font>
      <u/>
      <sz val="30"/>
      <color rgb="FF478BCA"/>
      <name val="Arial"/>
      <family val="2"/>
    </font>
    <font>
      <u/>
      <sz val="36"/>
      <color rgb="FF0069B4"/>
      <name val="Arial"/>
      <family val="2"/>
    </font>
    <font>
      <b/>
      <sz val="11"/>
      <name val="Arial"/>
      <family val="2"/>
    </font>
    <font>
      <sz val="8"/>
      <color theme="1"/>
      <name val="Arial"/>
      <family val="2"/>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rgb="FF478BCA"/>
        <bgColor indexed="64"/>
      </patternFill>
    </fill>
  </fills>
  <borders count="44">
    <border>
      <left/>
      <right/>
      <top/>
      <bottom/>
      <diagonal/>
    </border>
    <border>
      <left/>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hair">
        <color indexed="64"/>
      </right>
      <top style="thin">
        <color auto="1"/>
      </top>
      <bottom/>
      <diagonal/>
    </border>
    <border>
      <left style="hair">
        <color indexed="64"/>
      </left>
      <right style="hair">
        <color indexed="64"/>
      </right>
      <top style="thin">
        <color auto="1"/>
      </top>
      <bottom/>
      <diagonal/>
    </border>
    <border>
      <left style="hair">
        <color indexed="64"/>
      </left>
      <right style="medium">
        <color indexed="64"/>
      </right>
      <top style="thin">
        <color auto="1"/>
      </top>
      <bottom/>
      <diagonal/>
    </border>
    <border>
      <left style="medium">
        <color auto="1"/>
      </left>
      <right style="hair">
        <color auto="1"/>
      </right>
      <top/>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style="hair">
        <color auto="1"/>
      </left>
      <right style="thin">
        <color auto="1"/>
      </right>
      <top/>
      <bottom/>
      <diagonal/>
    </border>
    <border>
      <left style="thin">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bottom style="thin">
        <color auto="1"/>
      </bottom>
      <diagonal/>
    </border>
    <border>
      <left style="hair">
        <color indexed="64"/>
      </left>
      <right style="hair">
        <color indexed="64"/>
      </right>
      <top/>
      <bottom style="thin">
        <color auto="1"/>
      </bottom>
      <diagonal/>
    </border>
    <border>
      <left style="hair">
        <color indexed="64"/>
      </left>
      <right style="medium">
        <color indexed="64"/>
      </right>
      <top/>
      <bottom style="thin">
        <color auto="1"/>
      </bottom>
      <diagonal/>
    </border>
    <border>
      <left style="medium">
        <color auto="1"/>
      </left>
      <right style="hair">
        <color auto="1"/>
      </right>
      <top style="thin">
        <color auto="1"/>
      </top>
      <bottom style="thin">
        <color auto="1"/>
      </bottom>
      <diagonal/>
    </border>
    <border>
      <left/>
      <right style="hair">
        <color auto="1"/>
      </right>
      <top style="thin">
        <color indexed="64"/>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auto="1"/>
      </top>
      <bottom/>
      <diagonal/>
    </border>
    <border>
      <left/>
      <right/>
      <top style="thin">
        <color indexed="64"/>
      </top>
      <bottom style="thin">
        <color auto="1"/>
      </bottom>
      <diagonal/>
    </border>
    <border>
      <left style="medium">
        <color auto="1"/>
      </left>
      <right style="hair">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hair">
        <color auto="1"/>
      </left>
      <right style="thin">
        <color auto="1"/>
      </right>
      <top style="thin">
        <color auto="1"/>
      </top>
      <bottom/>
      <diagonal/>
    </border>
    <border>
      <left style="medium">
        <color auto="1"/>
      </left>
      <right style="hair">
        <color auto="1"/>
      </right>
      <top/>
      <bottom style="thin">
        <color auto="1"/>
      </bottom>
      <diagonal/>
    </border>
    <border>
      <left/>
      <right style="hair">
        <color auto="1"/>
      </right>
      <top/>
      <bottom style="thin">
        <color auto="1"/>
      </bottom>
      <diagonal/>
    </border>
    <border>
      <left/>
      <right/>
      <top/>
      <bottom style="thin">
        <color auto="1"/>
      </bottom>
      <diagonal/>
    </border>
    <border>
      <left style="hair">
        <color auto="1"/>
      </left>
      <right/>
      <top/>
      <bottom style="thin">
        <color auto="1"/>
      </bottom>
      <diagonal/>
    </border>
    <border>
      <left style="hair">
        <color auto="1"/>
      </left>
      <right style="thin">
        <color auto="1"/>
      </right>
      <top/>
      <bottom style="thin">
        <color auto="1"/>
      </bottom>
      <diagonal/>
    </border>
  </borders>
  <cellStyleXfs count="23">
    <xf numFmtId="0" fontId="0" fillId="0" borderId="0"/>
    <xf numFmtId="9" fontId="1" fillId="0" borderId="0" applyFont="0" applyFill="0" applyBorder="0" applyAlignment="0" applyProtection="0"/>
    <xf numFmtId="165" fontId="1" fillId="0" borderId="0"/>
    <xf numFmtId="165" fontId="4" fillId="0" borderId="0" applyFill="0" applyBorder="0" applyAlignment="0" applyProtection="0"/>
    <xf numFmtId="166" fontId="4" fillId="0" borderId="0" applyFont="0" applyFill="0" applyBorder="0" applyAlignment="0" applyProtection="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7"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0" fontId="4" fillId="0" borderId="0"/>
    <xf numFmtId="165" fontId="8" fillId="0" borderId="0"/>
    <xf numFmtId="0" fontId="4" fillId="0" borderId="0"/>
    <xf numFmtId="0" fontId="8" fillId="0" borderId="0"/>
    <xf numFmtId="0" fontId="4" fillId="0" borderId="0"/>
    <xf numFmtId="0" fontId="1" fillId="0" borderId="0"/>
    <xf numFmtId="168" fontId="4" fillId="0" borderId="0" applyFill="0" applyBorder="0" applyAlignment="0" applyProtection="0"/>
    <xf numFmtId="44" fontId="4" fillId="0" borderId="0" applyFont="0" applyFill="0" applyBorder="0" applyAlignment="0" applyProtection="0"/>
    <xf numFmtId="166" fontId="8" fillId="0" borderId="0" applyFont="0" applyFill="0" applyBorder="0" applyAlignment="0" applyProtection="0"/>
    <xf numFmtId="165" fontId="9" fillId="0" borderId="0" applyNumberFormat="0" applyFill="0" applyBorder="0" applyAlignment="0" applyProtection="0"/>
  </cellStyleXfs>
  <cellXfs count="79">
    <xf numFmtId="0" fontId="0" fillId="0" borderId="0" xfId="0"/>
    <xf numFmtId="49" fontId="10" fillId="2" borderId="0" xfId="2" applyNumberFormat="1" applyFont="1" applyFill="1" applyBorder="1" applyAlignment="1">
      <alignment horizontal="right" vertical="center" wrapText="1"/>
    </xf>
    <xf numFmtId="164" fontId="13" fillId="0" borderId="18" xfId="2" applyNumberFormat="1" applyFont="1" applyBorder="1" applyAlignment="1" applyProtection="1">
      <alignment horizontal="right" vertical="center"/>
      <protection locked="0"/>
    </xf>
    <xf numFmtId="164" fontId="13" fillId="0" borderId="24" xfId="2" applyNumberFormat="1" applyFont="1" applyBorder="1" applyAlignment="1" applyProtection="1">
      <alignment horizontal="right" vertical="center"/>
      <protection locked="0"/>
    </xf>
    <xf numFmtId="0" fontId="7" fillId="0" borderId="0" xfId="2" applyNumberFormat="1" applyFont="1"/>
    <xf numFmtId="164" fontId="7" fillId="0" borderId="0" xfId="2" applyNumberFormat="1" applyFont="1"/>
    <xf numFmtId="0" fontId="14" fillId="0" borderId="21" xfId="2" applyNumberFormat="1" applyFont="1" applyBorder="1" applyAlignment="1">
      <alignment horizontal="left" vertical="center" wrapText="1" indent="1"/>
    </xf>
    <xf numFmtId="164" fontId="14" fillId="0" borderId="22" xfId="2" applyNumberFormat="1" applyFont="1" applyBorder="1" applyAlignment="1" applyProtection="1">
      <alignment vertical="center"/>
      <protection locked="0"/>
    </xf>
    <xf numFmtId="0" fontId="14" fillId="0" borderId="23" xfId="2" applyNumberFormat="1" applyFont="1" applyBorder="1" applyAlignment="1">
      <alignment horizontal="left" vertical="center" wrapText="1" indent="1"/>
    </xf>
    <xf numFmtId="164" fontId="14" fillId="0" borderId="25" xfId="2" applyNumberFormat="1" applyFont="1" applyBorder="1" applyAlignment="1" applyProtection="1">
      <alignment vertical="center"/>
      <protection locked="0"/>
    </xf>
    <xf numFmtId="165" fontId="7" fillId="0" borderId="0" xfId="2" applyFont="1"/>
    <xf numFmtId="0" fontId="7" fillId="0" borderId="0" xfId="0" applyFont="1" applyAlignment="1">
      <alignment horizontal="left" vertical="center" indent="1"/>
    </xf>
    <xf numFmtId="165" fontId="16" fillId="0" borderId="0" xfId="22" applyFont="1" applyAlignment="1">
      <alignment horizontal="left" vertical="center" indent="1"/>
    </xf>
    <xf numFmtId="49" fontId="17" fillId="3" borderId="7" xfId="2" applyNumberFormat="1" applyFont="1" applyFill="1" applyBorder="1" applyAlignment="1">
      <alignment horizontal="right" vertical="center" wrapText="1"/>
    </xf>
    <xf numFmtId="164" fontId="17" fillId="3" borderId="8" xfId="2" applyNumberFormat="1" applyFont="1" applyFill="1" applyBorder="1" applyAlignment="1">
      <alignment horizontal="right" vertical="center" wrapText="1"/>
    </xf>
    <xf numFmtId="164" fontId="17" fillId="3" borderId="9" xfId="2" applyNumberFormat="1" applyFont="1" applyFill="1" applyBorder="1" applyAlignment="1">
      <alignment horizontal="right" vertical="center" wrapText="1"/>
    </xf>
    <xf numFmtId="49" fontId="17" fillId="3" borderId="7" xfId="2" applyNumberFormat="1" applyFont="1" applyFill="1" applyBorder="1" applyAlignment="1">
      <alignment horizontal="center" vertical="center" wrapText="1"/>
    </xf>
    <xf numFmtId="49" fontId="17" fillId="3" borderId="8" xfId="2" applyNumberFormat="1" applyFont="1" applyFill="1" applyBorder="1" applyAlignment="1">
      <alignment horizontal="center" vertical="center" wrapText="1"/>
    </xf>
    <xf numFmtId="49" fontId="17" fillId="3" borderId="9" xfId="2" applyNumberFormat="1" applyFont="1" applyFill="1" applyBorder="1" applyAlignment="1">
      <alignment horizontal="center" vertical="center" wrapText="1"/>
    </xf>
    <xf numFmtId="0" fontId="18" fillId="0" borderId="33" xfId="2" applyNumberFormat="1" applyFont="1" applyBorder="1" applyAlignment="1">
      <alignment vertical="center" wrapText="1"/>
    </xf>
    <xf numFmtId="164" fontId="19" fillId="0" borderId="18" xfId="2" applyNumberFormat="1" applyFont="1" applyBorder="1" applyAlignment="1" applyProtection="1">
      <alignment horizontal="right" vertical="center"/>
      <protection locked="0"/>
    </xf>
    <xf numFmtId="164" fontId="18" fillId="0" borderId="15" xfId="2" applyNumberFormat="1" applyFont="1" applyBorder="1" applyAlignment="1" applyProtection="1">
      <alignment vertical="center"/>
      <protection locked="0"/>
    </xf>
    <xf numFmtId="0" fontId="18" fillId="0" borderId="21" xfId="2" applyNumberFormat="1" applyFont="1" applyBorder="1" applyAlignment="1">
      <alignment vertical="center" wrapText="1"/>
    </xf>
    <xf numFmtId="164" fontId="18" fillId="0" borderId="22" xfId="2" applyNumberFormat="1" applyFont="1" applyBorder="1" applyAlignment="1" applyProtection="1">
      <alignment vertical="center"/>
      <protection locked="0"/>
    </xf>
    <xf numFmtId="0" fontId="18" fillId="0" borderId="23" xfId="2" applyNumberFormat="1" applyFont="1" applyBorder="1" applyAlignment="1">
      <alignment vertical="center" wrapText="1"/>
    </xf>
    <xf numFmtId="164" fontId="19" fillId="0" borderId="24" xfId="2" applyNumberFormat="1" applyFont="1" applyBorder="1" applyAlignment="1" applyProtection="1">
      <alignment horizontal="right" vertical="center"/>
      <protection locked="0"/>
    </xf>
    <xf numFmtId="164" fontId="18" fillId="0" borderId="25" xfId="2" applyNumberFormat="1" applyFont="1" applyBorder="1" applyAlignment="1" applyProtection="1">
      <alignment vertical="center"/>
      <protection locked="0"/>
    </xf>
    <xf numFmtId="0" fontId="18" fillId="0" borderId="0" xfId="2" applyNumberFormat="1" applyFont="1"/>
    <xf numFmtId="0" fontId="4" fillId="0" borderId="13" xfId="2" applyNumberFormat="1" applyFont="1" applyBorder="1" applyAlignment="1">
      <alignment horizontal="left" vertical="center" wrapText="1" indent="1"/>
    </xf>
    <xf numFmtId="164" fontId="19" fillId="0" borderId="14" xfId="2" applyNumberFormat="1" applyFont="1" applyBorder="1" applyAlignment="1" applyProtection="1">
      <alignment horizontal="right" vertical="center"/>
      <protection locked="0"/>
    </xf>
    <xf numFmtId="164" fontId="4" fillId="0" borderId="15" xfId="2" applyNumberFormat="1" applyFont="1" applyBorder="1" applyAlignment="1" applyProtection="1">
      <alignment vertical="center"/>
      <protection locked="0"/>
    </xf>
    <xf numFmtId="0" fontId="20" fillId="0" borderId="0" xfId="22" applyNumberFormat="1" applyFont="1" applyAlignment="1">
      <alignment horizontal="right" vertical="center"/>
    </xf>
    <xf numFmtId="0" fontId="21" fillId="0" borderId="0" xfId="22" applyNumberFormat="1" applyFont="1" applyAlignment="1">
      <alignment horizontal="right" vertical="center"/>
    </xf>
    <xf numFmtId="49" fontId="17" fillId="3" borderId="10" xfId="2" applyNumberFormat="1" applyFont="1" applyFill="1" applyBorder="1" applyAlignment="1">
      <alignment horizontal="center" vertical="center" wrapText="1"/>
    </xf>
    <xf numFmtId="49" fontId="17" fillId="3" borderId="11" xfId="2" applyNumberFormat="1" applyFont="1" applyFill="1" applyBorder="1" applyAlignment="1">
      <alignment horizontal="center" vertical="center" wrapText="1"/>
    </xf>
    <xf numFmtId="49" fontId="17" fillId="3" borderId="12" xfId="2" applyNumberFormat="1" applyFont="1" applyFill="1" applyBorder="1" applyAlignment="1">
      <alignment horizontal="center" vertical="center" wrapText="1"/>
    </xf>
    <xf numFmtId="0" fontId="18" fillId="0" borderId="16" xfId="2" applyNumberFormat="1" applyFont="1" applyBorder="1" applyAlignment="1" applyProtection="1">
      <alignment vertical="center" wrapText="1"/>
      <protection locked="0"/>
    </xf>
    <xf numFmtId="164" fontId="19" fillId="2" borderId="17" xfId="1" applyNumberFormat="1" applyFont="1" applyFill="1" applyBorder="1" applyAlignment="1" applyProtection="1">
      <alignment vertical="center"/>
      <protection locked="0"/>
    </xf>
    <xf numFmtId="164" fontId="18" fillId="2" borderId="17" xfId="2" applyNumberFormat="1" applyFont="1" applyFill="1" applyBorder="1" applyAlignment="1" applyProtection="1">
      <alignment vertical="center"/>
      <protection locked="0"/>
    </xf>
    <xf numFmtId="9" fontId="18" fillId="2" borderId="18" xfId="1" applyFont="1" applyFill="1" applyBorder="1" applyAlignment="1" applyProtection="1">
      <alignment vertical="center"/>
      <protection locked="0"/>
    </xf>
    <xf numFmtId="164" fontId="19" fillId="0" borderId="19" xfId="2" applyNumberFormat="1" applyFont="1" applyBorder="1" applyAlignment="1">
      <alignment vertical="center"/>
    </xf>
    <xf numFmtId="164" fontId="18" fillId="0" borderId="20" xfId="2" applyNumberFormat="1" applyFont="1" applyBorder="1" applyAlignment="1">
      <alignment vertical="center"/>
    </xf>
    <xf numFmtId="164" fontId="19" fillId="2" borderId="17" xfId="2" applyNumberFormat="1" applyFont="1" applyFill="1" applyBorder="1" applyAlignment="1" applyProtection="1">
      <alignment vertical="center"/>
      <protection locked="0"/>
    </xf>
    <xf numFmtId="49" fontId="17" fillId="3" borderId="26" xfId="2" applyNumberFormat="1" applyFont="1" applyFill="1" applyBorder="1" applyAlignment="1">
      <alignment horizontal="right" vertical="center" wrapText="1"/>
    </xf>
    <xf numFmtId="164" fontId="17" fillId="3" borderId="11" xfId="2" applyNumberFormat="1" applyFont="1" applyFill="1" applyBorder="1" applyAlignment="1">
      <alignment horizontal="right" vertical="center" wrapText="1"/>
    </xf>
    <xf numFmtId="164" fontId="18" fillId="0" borderId="0" xfId="2" applyNumberFormat="1" applyFont="1"/>
    <xf numFmtId="0" fontId="18" fillId="0" borderId="35" xfId="2" applyNumberFormat="1" applyFont="1" applyBorder="1" applyAlignment="1" applyProtection="1">
      <alignment horizontal="left" vertical="center" wrapText="1" indent="1"/>
      <protection locked="0"/>
    </xf>
    <xf numFmtId="164" fontId="19" fillId="2" borderId="36" xfId="1" applyNumberFormat="1" applyFont="1" applyFill="1" applyBorder="1" applyAlignment="1" applyProtection="1">
      <alignment vertical="center"/>
      <protection locked="0"/>
    </xf>
    <xf numFmtId="164" fontId="18" fillId="2" borderId="36" xfId="2" applyNumberFormat="1" applyFont="1" applyFill="1" applyBorder="1" applyAlignment="1" applyProtection="1">
      <alignment vertical="center"/>
      <protection locked="0"/>
    </xf>
    <xf numFmtId="9" fontId="18" fillId="2" borderId="14" xfId="1" applyFont="1" applyFill="1" applyBorder="1" applyAlignment="1" applyProtection="1">
      <alignment vertical="center"/>
      <protection locked="0"/>
    </xf>
    <xf numFmtId="164" fontId="19" fillId="0" borderId="37" xfId="2" applyNumberFormat="1" applyFont="1" applyBorder="1" applyAlignment="1">
      <alignment vertical="center"/>
    </xf>
    <xf numFmtId="164" fontId="18" fillId="0" borderId="38" xfId="2" applyNumberFormat="1" applyFont="1" applyBorder="1" applyAlignment="1">
      <alignment vertical="center"/>
    </xf>
    <xf numFmtId="0" fontId="18" fillId="0" borderId="16" xfId="2" applyNumberFormat="1" applyFont="1" applyBorder="1" applyAlignment="1" applyProtection="1">
      <alignment horizontal="left" vertical="center" wrapText="1" indent="1"/>
      <protection locked="0"/>
    </xf>
    <xf numFmtId="164" fontId="18" fillId="2" borderId="0" xfId="2" applyNumberFormat="1" applyFont="1" applyFill="1" applyBorder="1" applyAlignment="1" applyProtection="1">
      <alignment vertical="center"/>
      <protection locked="0"/>
    </xf>
    <xf numFmtId="0" fontId="18" fillId="0" borderId="39" xfId="2" applyNumberFormat="1" applyFont="1" applyBorder="1" applyAlignment="1" applyProtection="1">
      <alignment horizontal="left" vertical="center" wrapText="1" indent="1"/>
      <protection locked="0"/>
    </xf>
    <xf numFmtId="164" fontId="19" fillId="2" borderId="40" xfId="1" applyNumberFormat="1" applyFont="1" applyFill="1" applyBorder="1" applyAlignment="1" applyProtection="1">
      <alignment vertical="center"/>
      <protection locked="0"/>
    </xf>
    <xf numFmtId="164" fontId="18" fillId="2" borderId="41" xfId="2" applyNumberFormat="1" applyFont="1" applyFill="1" applyBorder="1" applyAlignment="1" applyProtection="1">
      <alignment vertical="center"/>
      <protection locked="0"/>
    </xf>
    <xf numFmtId="9" fontId="18" fillId="2" borderId="24" xfId="1" applyFont="1" applyFill="1" applyBorder="1" applyAlignment="1" applyProtection="1">
      <alignment vertical="center"/>
      <protection locked="0"/>
    </xf>
    <xf numFmtId="164" fontId="19" fillId="0" borderId="42" xfId="2" applyNumberFormat="1" applyFont="1" applyBorder="1" applyAlignment="1">
      <alignment vertical="center"/>
    </xf>
    <xf numFmtId="164" fontId="18" fillId="0" borderId="43" xfId="2" applyNumberFormat="1" applyFont="1" applyBorder="1" applyAlignment="1">
      <alignment vertical="center"/>
    </xf>
    <xf numFmtId="165" fontId="18" fillId="0" borderId="0" xfId="2" applyFont="1"/>
    <xf numFmtId="164" fontId="17" fillId="3" borderId="12" xfId="2" applyNumberFormat="1" applyFont="1" applyFill="1" applyBorder="1" applyAlignment="1">
      <alignment horizontal="right" vertical="center" wrapText="1"/>
    </xf>
    <xf numFmtId="165" fontId="22" fillId="0" borderId="1" xfId="2" applyFont="1" applyFill="1" applyBorder="1" applyAlignment="1">
      <alignment horizontal="center" vertical="top"/>
    </xf>
    <xf numFmtId="165" fontId="23" fillId="0" borderId="0" xfId="2" applyFont="1"/>
    <xf numFmtId="0" fontId="24" fillId="0" borderId="0" xfId="0" applyFont="1"/>
    <xf numFmtId="49" fontId="11" fillId="3" borderId="10" xfId="2" applyNumberFormat="1" applyFont="1" applyFill="1" applyBorder="1" applyAlignment="1">
      <alignment horizontal="center" vertical="center" wrapText="1"/>
    </xf>
    <xf numFmtId="49" fontId="11" fillId="3" borderId="34" xfId="2" applyNumberFormat="1" applyFont="1" applyFill="1" applyBorder="1" applyAlignment="1">
      <alignment horizontal="center" vertical="center" wrapText="1"/>
    </xf>
    <xf numFmtId="49" fontId="11" fillId="3" borderId="27" xfId="2" applyNumberFormat="1" applyFont="1" applyFill="1" applyBorder="1" applyAlignment="1">
      <alignment horizontal="center" vertical="center" wrapText="1"/>
    </xf>
    <xf numFmtId="49" fontId="12" fillId="3" borderId="2" xfId="2" applyNumberFormat="1" applyFont="1" applyFill="1" applyBorder="1" applyAlignment="1">
      <alignment horizontal="center" vertical="center" wrapText="1"/>
    </xf>
    <xf numFmtId="49" fontId="12" fillId="3" borderId="3" xfId="2" applyNumberFormat="1" applyFont="1" applyFill="1" applyBorder="1" applyAlignment="1">
      <alignment horizontal="center" vertical="center" wrapText="1"/>
    </xf>
    <xf numFmtId="49" fontId="12" fillId="3" borderId="4" xfId="2" applyNumberFormat="1" applyFont="1" applyFill="1" applyBorder="1" applyAlignment="1">
      <alignment horizontal="center" vertical="center" wrapText="1"/>
    </xf>
    <xf numFmtId="49" fontId="12" fillId="3" borderId="5" xfId="2" applyNumberFormat="1" applyFont="1" applyFill="1" applyBorder="1" applyAlignment="1">
      <alignment horizontal="center" vertical="center" wrapText="1"/>
    </xf>
    <xf numFmtId="49" fontId="12" fillId="3" borderId="6" xfId="2" applyNumberFormat="1" applyFont="1" applyFill="1" applyBorder="1" applyAlignment="1">
      <alignment horizontal="center" vertical="center" wrapText="1"/>
    </xf>
    <xf numFmtId="0" fontId="15" fillId="3" borderId="28" xfId="2" applyNumberFormat="1" applyFont="1" applyFill="1" applyBorder="1" applyAlignment="1">
      <alignment horizontal="center" vertical="center"/>
    </xf>
    <xf numFmtId="0" fontId="15" fillId="3" borderId="29" xfId="2" applyNumberFormat="1" applyFont="1" applyFill="1" applyBorder="1" applyAlignment="1">
      <alignment horizontal="center" vertical="center"/>
    </xf>
    <xf numFmtId="0" fontId="15" fillId="3" borderId="30" xfId="2" applyNumberFormat="1" applyFont="1" applyFill="1" applyBorder="1" applyAlignment="1">
      <alignment horizontal="center" vertical="center"/>
    </xf>
    <xf numFmtId="164" fontId="15" fillId="3" borderId="31" xfId="2" applyNumberFormat="1" applyFont="1" applyFill="1" applyBorder="1" applyAlignment="1">
      <alignment horizontal="center" vertical="center"/>
    </xf>
    <xf numFmtId="164" fontId="15" fillId="3" borderId="1" xfId="2" applyNumberFormat="1" applyFont="1" applyFill="1" applyBorder="1" applyAlignment="1">
      <alignment horizontal="center" vertical="center"/>
    </xf>
    <xf numFmtId="164" fontId="15" fillId="3" borderId="32" xfId="2" applyNumberFormat="1" applyFont="1" applyFill="1" applyBorder="1" applyAlignment="1">
      <alignment horizontal="center" vertical="center"/>
    </xf>
  </cellXfs>
  <cellStyles count="23">
    <cellStyle name="Euro" xfId="3"/>
    <cellStyle name="Euro 2" xfId="4"/>
    <cellStyle name="Hyperlink" xfId="22" builtinId="8"/>
    <cellStyle name="Hyperlink 2" xfId="5"/>
    <cellStyle name="Hyperlink 3" xfId="6"/>
    <cellStyle name="Komma 2" xfId="7"/>
    <cellStyle name="Komma 2 2" xfId="8"/>
    <cellStyle name="Prozent" xfId="1" builtinId="5"/>
    <cellStyle name="Prozent 2" xfId="9"/>
    <cellStyle name="Prozent 2 2" xfId="10"/>
    <cellStyle name="Prozent 3" xfId="11"/>
    <cellStyle name="Prozent 4" xfId="12"/>
    <cellStyle name="Standard" xfId="0" builtinId="0"/>
    <cellStyle name="Standard 2" xfId="2"/>
    <cellStyle name="Standard 2 2" xfId="13"/>
    <cellStyle name="Standard 3" xfId="14"/>
    <cellStyle name="Standard 3 2" xfId="15"/>
    <cellStyle name="Standard 4" xfId="16"/>
    <cellStyle name="Standard 5" xfId="17"/>
    <cellStyle name="Standard 6" xfId="18"/>
    <cellStyle name="Währung 2" xfId="19"/>
    <cellStyle name="Währung 2 2" xfId="20"/>
    <cellStyle name="Währung 3" xfId="21"/>
  </cellStyles>
  <dxfs count="6">
    <dxf>
      <fill>
        <patternFill>
          <bgColor rgb="FFFFFFCC"/>
        </patternFill>
      </fill>
    </dxf>
    <dxf>
      <font>
        <color rgb="FFFF0000"/>
      </font>
    </dxf>
    <dxf>
      <fill>
        <patternFill>
          <bgColor rgb="FFFFFFCC"/>
        </patternFill>
      </fill>
    </dxf>
    <dxf>
      <fill>
        <patternFill>
          <bgColor rgb="FFFFFFCC"/>
        </patternFill>
      </fill>
    </dxf>
    <dxf>
      <font>
        <color rgb="FFFF0000"/>
      </font>
    </dxf>
    <dxf>
      <fill>
        <patternFill>
          <bgColor rgb="FFFFFFCC"/>
        </patternFill>
      </fill>
    </dxf>
  </dxfs>
  <tableStyles count="0" defaultTableStyle="TableStyleMedium2" defaultPivotStyle="PivotStyleLight16"/>
  <colors>
    <mruColors>
      <color rgb="FF0069B4"/>
      <color rgb="FF478B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derkostenoptimierer.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84837</xdr:colOff>
      <xdr:row>0</xdr:row>
      <xdr:rowOff>0</xdr:rowOff>
    </xdr:from>
    <xdr:to>
      <xdr:col>0</xdr:col>
      <xdr:colOff>1762553</xdr:colOff>
      <xdr:row>0</xdr:row>
      <xdr:rowOff>1678780</xdr:rowOff>
    </xdr:to>
    <xdr:pic>
      <xdr:nvPicPr>
        <xdr:cNvPr id="2" name="Grafik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837" y="0"/>
          <a:ext cx="1677716" cy="1678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er/Documents/1.%20Finanzen/7.%20Finanzaufstellung/Finanzaufstellu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e"/>
      <sheetName val="2011"/>
      <sheetName val="2012"/>
      <sheetName val="Kostenfaktor beim Autofahren"/>
      <sheetName val="Webabfrage"/>
      <sheetName val="2013"/>
      <sheetName val="Analyse Pivot"/>
      <sheetName val="EAR"/>
      <sheetName val="2014"/>
      <sheetName val="2015"/>
      <sheetName val="Nettovermögen"/>
      <sheetName val="Ziele"/>
      <sheetName val="Anlageübersicht"/>
      <sheetName val="Wertpapiere verkauft"/>
      <sheetName val="Portfolio"/>
      <sheetName val="Portfolio Pivot"/>
      <sheetName val="Haushaltsrechnung"/>
      <sheetName val="Vermögensaufstellung"/>
      <sheetName val="Immobilienaufstellung"/>
      <sheetName val="Assets"/>
      <sheetName val="Inflation"/>
      <sheetName val="Wertentwicklung"/>
      <sheetName val="Einzeltitel Flatex"/>
      <sheetName val="Passives Einkommen"/>
      <sheetName val="Crowd-Investing"/>
      <sheetName val="Investitionen"/>
      <sheetName val="Gehälter"/>
      <sheetName val="Gebühren Sparkasse"/>
      <sheetName val="Versicherungen"/>
      <sheetName val="ToDo"/>
      <sheetName val="Anschaffungen Wohnung"/>
      <sheetName val="Inventar Wohnung"/>
      <sheetName val="Finanzaufstellung"/>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7">
          <cell r="L17">
            <v>15</v>
          </cell>
        </row>
        <row r="22">
          <cell r="N22">
            <v>0</v>
          </cell>
        </row>
        <row r="23">
          <cell r="N23">
            <v>0</v>
          </cell>
        </row>
        <row r="24">
          <cell r="N24">
            <v>0.45</v>
          </cell>
        </row>
        <row r="25">
          <cell r="N25">
            <v>0.45</v>
          </cell>
        </row>
        <row r="26">
          <cell r="N26">
            <v>0.4</v>
          </cell>
        </row>
        <row r="27">
          <cell r="N27">
            <v>-2.4473079034277478E-2</v>
          </cell>
        </row>
        <row r="28">
          <cell r="N28">
            <v>0.42552692096572253</v>
          </cell>
        </row>
        <row r="32">
          <cell r="N32">
            <v>0.44999999999999996</v>
          </cell>
        </row>
        <row r="33">
          <cell r="N33">
            <v>0.44999999999999996</v>
          </cell>
        </row>
        <row r="34">
          <cell r="N34">
            <v>0.44999999999999996</v>
          </cell>
        </row>
        <row r="35">
          <cell r="N35">
            <v>0.44999999999999996</v>
          </cell>
        </row>
        <row r="36">
          <cell r="N36">
            <v>0.44999999999999996</v>
          </cell>
        </row>
        <row r="37">
          <cell r="N37">
            <v>0.44999999999999996</v>
          </cell>
        </row>
        <row r="38">
          <cell r="N38">
            <v>0.44999999999999996</v>
          </cell>
        </row>
        <row r="39">
          <cell r="N39">
            <v>0.44999999999999996</v>
          </cell>
        </row>
        <row r="40">
          <cell r="N40">
            <v>0.44999999999999996</v>
          </cell>
        </row>
        <row r="41">
          <cell r="N41">
            <v>0.44999999999999996</v>
          </cell>
        </row>
        <row r="42">
          <cell r="N42">
            <v>0.44999999999999996</v>
          </cell>
        </row>
        <row r="98">
          <cell r="N98" t="str">
            <v>Alter</v>
          </cell>
        </row>
        <row r="99">
          <cell r="N99">
            <v>42108</v>
          </cell>
        </row>
      </sheetData>
      <sheetData sheetId="13"/>
      <sheetData sheetId="14">
        <row r="36">
          <cell r="M36">
            <v>800</v>
          </cell>
        </row>
        <row r="160">
          <cell r="C160" t="str">
            <v>Zyklischer Konsum</v>
          </cell>
        </row>
        <row r="161">
          <cell r="C161" t="str">
            <v>Industrie</v>
          </cell>
        </row>
        <row r="162">
          <cell r="C162" t="str">
            <v>Rohstoffe</v>
          </cell>
        </row>
        <row r="163">
          <cell r="C163" t="str">
            <v>Öl &amp; Gas</v>
          </cell>
        </row>
        <row r="164">
          <cell r="C164" t="str">
            <v>Technologie</v>
          </cell>
        </row>
        <row r="165">
          <cell r="C165" t="str">
            <v>Basis Konsum</v>
          </cell>
        </row>
        <row r="166">
          <cell r="C166" t="str">
            <v>Gesundheit</v>
          </cell>
        </row>
        <row r="167">
          <cell r="C167" t="str">
            <v>Finanzwerte</v>
          </cell>
        </row>
        <row r="168">
          <cell r="C168" t="str">
            <v>Telekom</v>
          </cell>
        </row>
        <row r="169">
          <cell r="C169" t="str">
            <v>Versorger</v>
          </cell>
        </row>
        <row r="170">
          <cell r="C170" t="str">
            <v>Immobilien</v>
          </cell>
        </row>
        <row r="174">
          <cell r="C174" t="str">
            <v>Geld</v>
          </cell>
        </row>
        <row r="175">
          <cell r="C175" t="str">
            <v>Branchenmix</v>
          </cell>
        </row>
      </sheetData>
      <sheetData sheetId="15"/>
      <sheetData sheetId="16"/>
      <sheetData sheetId="17"/>
      <sheetData sheetId="18"/>
      <sheetData sheetId="19"/>
      <sheetData sheetId="20"/>
      <sheetData sheetId="21">
        <row r="23">
          <cell r="A23" t="str">
            <v>Zins + Div</v>
          </cell>
        </row>
        <row r="24">
          <cell r="A24" t="str">
            <v>Einzahlungen
Gesamt</v>
          </cell>
        </row>
        <row r="25">
          <cell r="A25" t="str">
            <v>Aktueller 
Depotwert</v>
          </cell>
        </row>
        <row r="27">
          <cell r="A27" t="str">
            <v>Datum</v>
          </cell>
        </row>
        <row r="28">
          <cell r="A28">
            <v>41032</v>
          </cell>
        </row>
        <row r="29">
          <cell r="A29">
            <v>41033</v>
          </cell>
        </row>
        <row r="30">
          <cell r="A30">
            <v>41034</v>
          </cell>
        </row>
        <row r="31">
          <cell r="A31">
            <v>41035</v>
          </cell>
        </row>
        <row r="32">
          <cell r="A32">
            <v>41036</v>
          </cell>
        </row>
        <row r="33">
          <cell r="A33">
            <v>41037</v>
          </cell>
        </row>
        <row r="34">
          <cell r="A34">
            <v>41038</v>
          </cell>
        </row>
        <row r="35">
          <cell r="A35">
            <v>41039</v>
          </cell>
        </row>
        <row r="36">
          <cell r="A36">
            <v>41040</v>
          </cell>
        </row>
        <row r="37">
          <cell r="A37">
            <v>41041</v>
          </cell>
        </row>
        <row r="38">
          <cell r="A38">
            <v>41043</v>
          </cell>
        </row>
        <row r="39">
          <cell r="A39">
            <v>41044</v>
          </cell>
        </row>
        <row r="40">
          <cell r="A40">
            <v>41045</v>
          </cell>
        </row>
        <row r="41">
          <cell r="A41">
            <v>41047</v>
          </cell>
        </row>
        <row r="42">
          <cell r="A42">
            <v>41048</v>
          </cell>
        </row>
        <row r="43">
          <cell r="A43">
            <v>41050</v>
          </cell>
        </row>
        <row r="44">
          <cell r="A44">
            <v>41051</v>
          </cell>
        </row>
        <row r="45">
          <cell r="A45">
            <v>41052</v>
          </cell>
        </row>
        <row r="46">
          <cell r="A46">
            <v>41053</v>
          </cell>
        </row>
        <row r="47">
          <cell r="A47">
            <v>41055</v>
          </cell>
        </row>
        <row r="48">
          <cell r="A48">
            <v>41056</v>
          </cell>
        </row>
        <row r="49">
          <cell r="A49">
            <v>41057</v>
          </cell>
        </row>
        <row r="50">
          <cell r="A50">
            <v>41058</v>
          </cell>
        </row>
        <row r="51">
          <cell r="A51">
            <v>41059</v>
          </cell>
        </row>
        <row r="52">
          <cell r="A52">
            <v>41060</v>
          </cell>
        </row>
        <row r="53">
          <cell r="A53">
            <v>41061</v>
          </cell>
        </row>
        <row r="54">
          <cell r="A54">
            <v>41062</v>
          </cell>
        </row>
        <row r="55">
          <cell r="A55">
            <v>41064</v>
          </cell>
        </row>
        <row r="56">
          <cell r="A56">
            <v>41065</v>
          </cell>
        </row>
        <row r="57">
          <cell r="A57">
            <v>41066</v>
          </cell>
        </row>
        <row r="58">
          <cell r="A58">
            <v>41067</v>
          </cell>
        </row>
        <row r="59">
          <cell r="A59">
            <v>41068</v>
          </cell>
        </row>
        <row r="60">
          <cell r="A60">
            <v>41069</v>
          </cell>
        </row>
        <row r="61">
          <cell r="A61">
            <v>41070</v>
          </cell>
        </row>
        <row r="62">
          <cell r="A62">
            <v>41071</v>
          </cell>
        </row>
        <row r="63">
          <cell r="A63">
            <v>41072</v>
          </cell>
        </row>
        <row r="64">
          <cell r="A64">
            <v>41073</v>
          </cell>
        </row>
        <row r="65">
          <cell r="A65">
            <v>41074</v>
          </cell>
        </row>
        <row r="66">
          <cell r="A66">
            <v>41075</v>
          </cell>
        </row>
        <row r="67">
          <cell r="A67">
            <v>41076</v>
          </cell>
        </row>
        <row r="68">
          <cell r="A68">
            <v>41077</v>
          </cell>
        </row>
        <row r="69">
          <cell r="A69">
            <v>41078</v>
          </cell>
        </row>
        <row r="70">
          <cell r="A70">
            <v>41079</v>
          </cell>
        </row>
        <row r="71">
          <cell r="A71">
            <v>41080</v>
          </cell>
        </row>
        <row r="72">
          <cell r="A72">
            <v>41081</v>
          </cell>
        </row>
        <row r="73">
          <cell r="A73">
            <v>41082</v>
          </cell>
        </row>
        <row r="74">
          <cell r="A74">
            <v>41083</v>
          </cell>
        </row>
        <row r="75">
          <cell r="A75">
            <v>41084</v>
          </cell>
        </row>
        <row r="76">
          <cell r="A76">
            <v>41085</v>
          </cell>
        </row>
        <row r="77">
          <cell r="A77">
            <v>41086</v>
          </cell>
        </row>
        <row r="78">
          <cell r="A78">
            <v>41087</v>
          </cell>
        </row>
        <row r="79">
          <cell r="A79">
            <v>41088</v>
          </cell>
        </row>
        <row r="80">
          <cell r="A80">
            <v>41089</v>
          </cell>
        </row>
        <row r="81">
          <cell r="A81">
            <v>41091</v>
          </cell>
        </row>
        <row r="82">
          <cell r="A82">
            <v>41092</v>
          </cell>
        </row>
        <row r="83">
          <cell r="A83">
            <v>41093</v>
          </cell>
        </row>
        <row r="84">
          <cell r="A84">
            <v>41094</v>
          </cell>
        </row>
        <row r="85">
          <cell r="A85">
            <v>41095</v>
          </cell>
        </row>
        <row r="86">
          <cell r="A86">
            <v>41096</v>
          </cell>
        </row>
        <row r="87">
          <cell r="A87">
            <v>41097</v>
          </cell>
        </row>
        <row r="88">
          <cell r="A88">
            <v>41098</v>
          </cell>
        </row>
        <row r="89">
          <cell r="A89">
            <v>41099</v>
          </cell>
        </row>
        <row r="90">
          <cell r="A90">
            <v>41100</v>
          </cell>
        </row>
        <row r="91">
          <cell r="A91">
            <v>41101</v>
          </cell>
        </row>
        <row r="92">
          <cell r="A92">
            <v>41102</v>
          </cell>
        </row>
        <row r="93">
          <cell r="A93">
            <v>41103</v>
          </cell>
        </row>
        <row r="94">
          <cell r="A94">
            <v>41104</v>
          </cell>
        </row>
        <row r="95">
          <cell r="A95">
            <v>41105</v>
          </cell>
        </row>
        <row r="96">
          <cell r="A96">
            <v>41106</v>
          </cell>
        </row>
        <row r="97">
          <cell r="A97">
            <v>41107</v>
          </cell>
        </row>
        <row r="98">
          <cell r="A98">
            <v>41108</v>
          </cell>
        </row>
        <row r="99">
          <cell r="A99">
            <v>41109</v>
          </cell>
        </row>
        <row r="100">
          <cell r="A100">
            <v>41110</v>
          </cell>
        </row>
        <row r="101">
          <cell r="A101">
            <v>41111</v>
          </cell>
        </row>
        <row r="102">
          <cell r="A102">
            <v>41112</v>
          </cell>
        </row>
        <row r="103">
          <cell r="A103">
            <v>41113</v>
          </cell>
        </row>
        <row r="104">
          <cell r="A104">
            <v>41114</v>
          </cell>
        </row>
        <row r="105">
          <cell r="A105">
            <v>41115</v>
          </cell>
        </row>
        <row r="106">
          <cell r="A106">
            <v>41116</v>
          </cell>
        </row>
        <row r="107">
          <cell r="A107">
            <v>41117</v>
          </cell>
        </row>
        <row r="108">
          <cell r="A108">
            <v>41118</v>
          </cell>
        </row>
        <row r="109">
          <cell r="A109">
            <v>41119</v>
          </cell>
        </row>
        <row r="110">
          <cell r="A110">
            <v>41120</v>
          </cell>
        </row>
        <row r="111">
          <cell r="A111">
            <v>41121</v>
          </cell>
        </row>
        <row r="112">
          <cell r="A112">
            <v>41122</v>
          </cell>
        </row>
        <row r="113">
          <cell r="A113">
            <v>41123</v>
          </cell>
        </row>
        <row r="114">
          <cell r="A114">
            <v>41124</v>
          </cell>
        </row>
        <row r="115">
          <cell r="A115">
            <v>41126</v>
          </cell>
        </row>
        <row r="116">
          <cell r="A116">
            <v>41127</v>
          </cell>
        </row>
        <row r="117">
          <cell r="A117">
            <v>41128</v>
          </cell>
        </row>
        <row r="118">
          <cell r="A118">
            <v>41129</v>
          </cell>
        </row>
        <row r="119">
          <cell r="A119">
            <v>41130</v>
          </cell>
        </row>
        <row r="120">
          <cell r="A120">
            <v>41131</v>
          </cell>
        </row>
        <row r="121">
          <cell r="A121">
            <v>41132</v>
          </cell>
        </row>
        <row r="122">
          <cell r="A122">
            <v>41133</v>
          </cell>
        </row>
        <row r="123">
          <cell r="A123">
            <v>41134</v>
          </cell>
        </row>
        <row r="124">
          <cell r="A124">
            <v>41136</v>
          </cell>
        </row>
        <row r="125">
          <cell r="A125">
            <v>41137</v>
          </cell>
        </row>
        <row r="126">
          <cell r="A126">
            <v>41148</v>
          </cell>
        </row>
        <row r="127">
          <cell r="A127">
            <v>41149</v>
          </cell>
        </row>
        <row r="128">
          <cell r="A128">
            <v>41150</v>
          </cell>
        </row>
        <row r="129">
          <cell r="A129">
            <v>41151</v>
          </cell>
        </row>
        <row r="130">
          <cell r="A130">
            <v>41152</v>
          </cell>
        </row>
        <row r="131">
          <cell r="A131">
            <v>41153</v>
          </cell>
        </row>
        <row r="132">
          <cell r="A132">
            <v>41154</v>
          </cell>
        </row>
        <row r="133">
          <cell r="A133">
            <v>41155</v>
          </cell>
        </row>
        <row r="134">
          <cell r="A134">
            <v>41156</v>
          </cell>
        </row>
        <row r="135">
          <cell r="A135">
            <v>41157</v>
          </cell>
        </row>
        <row r="136">
          <cell r="A136">
            <v>41158</v>
          </cell>
        </row>
        <row r="137">
          <cell r="A137">
            <v>41160</v>
          </cell>
        </row>
        <row r="138">
          <cell r="A138">
            <v>41161</v>
          </cell>
        </row>
        <row r="139">
          <cell r="A139">
            <v>41163</v>
          </cell>
        </row>
        <row r="140">
          <cell r="A140">
            <v>41164</v>
          </cell>
        </row>
        <row r="141">
          <cell r="A141">
            <v>41166</v>
          </cell>
        </row>
        <row r="142">
          <cell r="A142">
            <v>41167</v>
          </cell>
        </row>
        <row r="143">
          <cell r="A143">
            <v>41168</v>
          </cell>
        </row>
        <row r="144">
          <cell r="A144">
            <v>41169</v>
          </cell>
        </row>
        <row r="145">
          <cell r="A145">
            <v>41170</v>
          </cell>
        </row>
        <row r="146">
          <cell r="A146">
            <v>41171</v>
          </cell>
        </row>
        <row r="147">
          <cell r="A147">
            <v>41172</v>
          </cell>
        </row>
        <row r="148">
          <cell r="A148">
            <v>41173</v>
          </cell>
        </row>
        <row r="149">
          <cell r="A149">
            <v>41174</v>
          </cell>
        </row>
        <row r="150">
          <cell r="A150">
            <v>41175</v>
          </cell>
        </row>
        <row r="151">
          <cell r="A151">
            <v>41176</v>
          </cell>
        </row>
        <row r="152">
          <cell r="A152">
            <v>41177</v>
          </cell>
        </row>
        <row r="153">
          <cell r="A153">
            <v>41178</v>
          </cell>
        </row>
        <row r="154">
          <cell r="A154">
            <v>41179</v>
          </cell>
        </row>
        <row r="155">
          <cell r="A155">
            <v>41182</v>
          </cell>
        </row>
        <row r="156">
          <cell r="A156">
            <v>41183</v>
          </cell>
        </row>
        <row r="157">
          <cell r="A157">
            <v>41184</v>
          </cell>
        </row>
        <row r="158">
          <cell r="A158">
            <v>41185</v>
          </cell>
        </row>
        <row r="159">
          <cell r="A159">
            <v>41186</v>
          </cell>
        </row>
        <row r="160">
          <cell r="A160">
            <v>41188</v>
          </cell>
        </row>
        <row r="161">
          <cell r="A161">
            <v>41189</v>
          </cell>
        </row>
        <row r="162">
          <cell r="A162">
            <v>41190</v>
          </cell>
        </row>
        <row r="163">
          <cell r="A163">
            <v>41192</v>
          </cell>
        </row>
        <row r="164">
          <cell r="A164">
            <v>41193</v>
          </cell>
        </row>
        <row r="165">
          <cell r="A165">
            <v>41194</v>
          </cell>
        </row>
        <row r="166">
          <cell r="A166">
            <v>41195</v>
          </cell>
        </row>
        <row r="167">
          <cell r="A167">
            <v>41196</v>
          </cell>
        </row>
        <row r="168">
          <cell r="A168">
            <v>41197</v>
          </cell>
        </row>
        <row r="169">
          <cell r="A169">
            <v>41198</v>
          </cell>
        </row>
        <row r="170">
          <cell r="A170">
            <v>41199</v>
          </cell>
        </row>
        <row r="171">
          <cell r="A171">
            <v>41201</v>
          </cell>
        </row>
        <row r="172">
          <cell r="A172">
            <v>41203</v>
          </cell>
        </row>
        <row r="173">
          <cell r="A173">
            <v>41204</v>
          </cell>
        </row>
        <row r="174">
          <cell r="A174">
            <v>41208</v>
          </cell>
        </row>
        <row r="175">
          <cell r="A175">
            <v>41209</v>
          </cell>
        </row>
        <row r="176">
          <cell r="A176">
            <v>41210</v>
          </cell>
        </row>
        <row r="177">
          <cell r="A177">
            <v>41211</v>
          </cell>
        </row>
        <row r="178">
          <cell r="A178">
            <v>41212</v>
          </cell>
        </row>
        <row r="179">
          <cell r="A179">
            <v>41216</v>
          </cell>
        </row>
        <row r="180">
          <cell r="A180">
            <v>41218</v>
          </cell>
        </row>
        <row r="181">
          <cell r="A181">
            <v>41220</v>
          </cell>
        </row>
        <row r="182">
          <cell r="A182">
            <v>41221</v>
          </cell>
        </row>
        <row r="183">
          <cell r="A183">
            <v>41222</v>
          </cell>
        </row>
        <row r="184">
          <cell r="A184">
            <v>41223</v>
          </cell>
        </row>
        <row r="185">
          <cell r="A185">
            <v>41224</v>
          </cell>
        </row>
        <row r="186">
          <cell r="A186">
            <v>41225</v>
          </cell>
        </row>
        <row r="187">
          <cell r="A187">
            <v>41226</v>
          </cell>
        </row>
        <row r="188">
          <cell r="A188">
            <v>41227</v>
          </cell>
        </row>
        <row r="189">
          <cell r="A189">
            <v>41230</v>
          </cell>
        </row>
        <row r="190">
          <cell r="A190">
            <v>41232</v>
          </cell>
        </row>
        <row r="191">
          <cell r="A191">
            <v>41235</v>
          </cell>
        </row>
        <row r="192">
          <cell r="A192">
            <v>41236</v>
          </cell>
        </row>
        <row r="193">
          <cell r="A193">
            <v>41237</v>
          </cell>
        </row>
        <row r="194">
          <cell r="A194">
            <v>41238</v>
          </cell>
        </row>
        <row r="195">
          <cell r="A195">
            <v>41239</v>
          </cell>
        </row>
        <row r="196">
          <cell r="A196">
            <v>41240</v>
          </cell>
        </row>
        <row r="197">
          <cell r="A197">
            <v>41242</v>
          </cell>
        </row>
        <row r="198">
          <cell r="A198">
            <v>41243</v>
          </cell>
        </row>
        <row r="199">
          <cell r="A199">
            <v>41245</v>
          </cell>
        </row>
        <row r="200">
          <cell r="A200">
            <v>41246</v>
          </cell>
        </row>
        <row r="201">
          <cell r="A201">
            <v>41248</v>
          </cell>
        </row>
        <row r="202">
          <cell r="A202">
            <v>41249</v>
          </cell>
        </row>
        <row r="203">
          <cell r="A203">
            <v>41250</v>
          </cell>
        </row>
        <row r="204">
          <cell r="A204">
            <v>41251</v>
          </cell>
        </row>
        <row r="205">
          <cell r="A205">
            <v>41252</v>
          </cell>
        </row>
        <row r="206">
          <cell r="A206">
            <v>41253</v>
          </cell>
        </row>
        <row r="207">
          <cell r="A207">
            <v>41254</v>
          </cell>
        </row>
        <row r="208">
          <cell r="A208">
            <v>41255</v>
          </cell>
        </row>
        <row r="209">
          <cell r="A209">
            <v>41256</v>
          </cell>
        </row>
        <row r="210">
          <cell r="A210">
            <v>41257</v>
          </cell>
        </row>
        <row r="211">
          <cell r="A211">
            <v>41258</v>
          </cell>
        </row>
        <row r="212">
          <cell r="A212">
            <v>41259</v>
          </cell>
        </row>
        <row r="213">
          <cell r="A213">
            <v>41260</v>
          </cell>
        </row>
        <row r="214">
          <cell r="A214">
            <v>41261</v>
          </cell>
        </row>
        <row r="215">
          <cell r="A215">
            <v>41262</v>
          </cell>
        </row>
        <row r="216">
          <cell r="A216">
            <v>41263</v>
          </cell>
        </row>
        <row r="217">
          <cell r="A217">
            <v>41264</v>
          </cell>
        </row>
        <row r="218">
          <cell r="A218">
            <v>41265</v>
          </cell>
        </row>
        <row r="219">
          <cell r="A219">
            <v>41266</v>
          </cell>
        </row>
        <row r="220">
          <cell r="A220">
            <v>41267</v>
          </cell>
        </row>
        <row r="221">
          <cell r="A221">
            <v>41268</v>
          </cell>
        </row>
        <row r="222">
          <cell r="A222">
            <v>41269</v>
          </cell>
        </row>
        <row r="223">
          <cell r="A223">
            <v>41270</v>
          </cell>
        </row>
        <row r="224">
          <cell r="A224">
            <v>41271</v>
          </cell>
        </row>
        <row r="225">
          <cell r="A225">
            <v>41272</v>
          </cell>
        </row>
        <row r="226">
          <cell r="A226">
            <v>41273</v>
          </cell>
        </row>
        <row r="227">
          <cell r="A227">
            <v>41274</v>
          </cell>
        </row>
        <row r="228">
          <cell r="A228">
            <v>41275</v>
          </cell>
        </row>
        <row r="229">
          <cell r="A229">
            <v>41276</v>
          </cell>
        </row>
        <row r="230">
          <cell r="A230">
            <v>41277</v>
          </cell>
        </row>
        <row r="231">
          <cell r="A231">
            <v>41278</v>
          </cell>
        </row>
        <row r="232">
          <cell r="A232">
            <v>41279</v>
          </cell>
        </row>
        <row r="233">
          <cell r="A233">
            <v>41280</v>
          </cell>
        </row>
        <row r="234">
          <cell r="A234">
            <v>41281</v>
          </cell>
        </row>
        <row r="235">
          <cell r="A235">
            <v>41282</v>
          </cell>
        </row>
        <row r="236">
          <cell r="A236">
            <v>41283</v>
          </cell>
        </row>
        <row r="237">
          <cell r="A237">
            <v>41284</v>
          </cell>
        </row>
        <row r="238">
          <cell r="A238">
            <v>41285</v>
          </cell>
        </row>
        <row r="239">
          <cell r="A239">
            <v>41286</v>
          </cell>
        </row>
        <row r="240">
          <cell r="A240">
            <v>41287</v>
          </cell>
        </row>
        <row r="241">
          <cell r="A241">
            <v>41288</v>
          </cell>
        </row>
        <row r="242">
          <cell r="A242">
            <v>41289</v>
          </cell>
        </row>
        <row r="243">
          <cell r="A243">
            <v>41290</v>
          </cell>
        </row>
        <row r="244">
          <cell r="A244">
            <v>41291</v>
          </cell>
        </row>
        <row r="245">
          <cell r="A245">
            <v>41292</v>
          </cell>
        </row>
        <row r="246">
          <cell r="A246">
            <v>41293</v>
          </cell>
        </row>
        <row r="247">
          <cell r="A247">
            <v>41294</v>
          </cell>
        </row>
        <row r="248">
          <cell r="A248">
            <v>41295</v>
          </cell>
        </row>
        <row r="249">
          <cell r="A249">
            <v>41296</v>
          </cell>
        </row>
        <row r="250">
          <cell r="A250">
            <v>41297</v>
          </cell>
        </row>
        <row r="251">
          <cell r="A251">
            <v>41298</v>
          </cell>
        </row>
        <row r="252">
          <cell r="A252">
            <v>41299</v>
          </cell>
        </row>
        <row r="253">
          <cell r="A253">
            <v>41300</v>
          </cell>
        </row>
        <row r="254">
          <cell r="A254">
            <v>41302</v>
          </cell>
        </row>
        <row r="255">
          <cell r="A255">
            <v>41303</v>
          </cell>
        </row>
        <row r="256">
          <cell r="A256">
            <v>41306</v>
          </cell>
        </row>
        <row r="257">
          <cell r="A257">
            <v>41307</v>
          </cell>
        </row>
        <row r="258">
          <cell r="A258">
            <v>41308</v>
          </cell>
        </row>
        <row r="259">
          <cell r="A259">
            <v>41309</v>
          </cell>
        </row>
        <row r="260">
          <cell r="A260">
            <v>41310</v>
          </cell>
        </row>
        <row r="261">
          <cell r="A261">
            <v>41312</v>
          </cell>
        </row>
        <row r="262">
          <cell r="A262">
            <v>41313</v>
          </cell>
        </row>
        <row r="263">
          <cell r="A263">
            <v>41314</v>
          </cell>
        </row>
        <row r="264">
          <cell r="A264">
            <v>41315</v>
          </cell>
        </row>
        <row r="265">
          <cell r="A265">
            <v>41316</v>
          </cell>
        </row>
        <row r="266">
          <cell r="A266">
            <v>41317</v>
          </cell>
        </row>
        <row r="267">
          <cell r="A267">
            <v>41318</v>
          </cell>
        </row>
        <row r="268">
          <cell r="A268">
            <v>41319</v>
          </cell>
        </row>
        <row r="269">
          <cell r="A269">
            <v>41320</v>
          </cell>
        </row>
        <row r="270">
          <cell r="A270">
            <v>41321</v>
          </cell>
        </row>
        <row r="271">
          <cell r="A271">
            <v>41322</v>
          </cell>
        </row>
        <row r="272">
          <cell r="A272">
            <v>41325</v>
          </cell>
        </row>
        <row r="273">
          <cell r="A273">
            <v>41327</v>
          </cell>
        </row>
        <row r="274">
          <cell r="A274">
            <v>41328</v>
          </cell>
        </row>
        <row r="275">
          <cell r="A275">
            <v>41329</v>
          </cell>
        </row>
        <row r="276">
          <cell r="A276">
            <v>41330</v>
          </cell>
        </row>
        <row r="277">
          <cell r="A277">
            <v>41331</v>
          </cell>
        </row>
        <row r="278">
          <cell r="A278">
            <v>41333</v>
          </cell>
        </row>
        <row r="279">
          <cell r="A279">
            <v>41334</v>
          </cell>
        </row>
        <row r="280">
          <cell r="A280">
            <v>41335</v>
          </cell>
        </row>
        <row r="281">
          <cell r="A281">
            <v>41336</v>
          </cell>
        </row>
        <row r="282">
          <cell r="A282">
            <v>41337</v>
          </cell>
        </row>
        <row r="283">
          <cell r="A283">
            <v>41338</v>
          </cell>
        </row>
        <row r="284">
          <cell r="A284">
            <v>41341</v>
          </cell>
        </row>
        <row r="285">
          <cell r="A285">
            <v>41342</v>
          </cell>
        </row>
        <row r="286">
          <cell r="A286">
            <v>41344</v>
          </cell>
        </row>
        <row r="287">
          <cell r="A287">
            <v>41345</v>
          </cell>
        </row>
        <row r="288">
          <cell r="A288">
            <v>41346</v>
          </cell>
        </row>
        <row r="289">
          <cell r="A289">
            <v>41347</v>
          </cell>
        </row>
        <row r="290">
          <cell r="A290">
            <v>41348</v>
          </cell>
        </row>
        <row r="291">
          <cell r="A291">
            <v>41349</v>
          </cell>
        </row>
        <row r="292">
          <cell r="A292">
            <v>41351</v>
          </cell>
        </row>
        <row r="293">
          <cell r="A293">
            <v>41352</v>
          </cell>
        </row>
        <row r="294">
          <cell r="A294">
            <v>41353</v>
          </cell>
        </row>
        <row r="295">
          <cell r="A295">
            <v>41355</v>
          </cell>
        </row>
        <row r="296">
          <cell r="A296">
            <v>41356</v>
          </cell>
        </row>
        <row r="297">
          <cell r="A297">
            <v>41357</v>
          </cell>
        </row>
        <row r="298">
          <cell r="A298">
            <v>41358</v>
          </cell>
        </row>
        <row r="299">
          <cell r="A299">
            <v>41360</v>
          </cell>
        </row>
        <row r="300">
          <cell r="A300">
            <v>41361</v>
          </cell>
        </row>
        <row r="301">
          <cell r="A301">
            <v>41362</v>
          </cell>
        </row>
        <row r="302">
          <cell r="A302">
            <v>41363</v>
          </cell>
        </row>
        <row r="303">
          <cell r="A303">
            <v>41366</v>
          </cell>
        </row>
        <row r="304">
          <cell r="A304">
            <v>41367</v>
          </cell>
        </row>
        <row r="305">
          <cell r="A305">
            <v>41370</v>
          </cell>
        </row>
        <row r="306">
          <cell r="A306">
            <v>41371</v>
          </cell>
        </row>
        <row r="307">
          <cell r="A307">
            <v>41372</v>
          </cell>
        </row>
        <row r="308">
          <cell r="A308">
            <v>41373</v>
          </cell>
        </row>
        <row r="309">
          <cell r="A309">
            <v>41375</v>
          </cell>
        </row>
        <row r="310">
          <cell r="A310">
            <v>41376</v>
          </cell>
        </row>
        <row r="311">
          <cell r="A311">
            <v>41377</v>
          </cell>
        </row>
        <row r="312">
          <cell r="A312">
            <v>41378</v>
          </cell>
        </row>
        <row r="313">
          <cell r="A313">
            <v>41379</v>
          </cell>
        </row>
        <row r="314">
          <cell r="A314">
            <v>41380</v>
          </cell>
        </row>
        <row r="315">
          <cell r="A315">
            <v>41381</v>
          </cell>
        </row>
        <row r="316">
          <cell r="A316">
            <v>41383</v>
          </cell>
        </row>
        <row r="317">
          <cell r="A317">
            <v>41384</v>
          </cell>
        </row>
        <row r="318">
          <cell r="A318">
            <v>41385</v>
          </cell>
        </row>
        <row r="319">
          <cell r="A319">
            <v>41386</v>
          </cell>
        </row>
        <row r="320">
          <cell r="A320">
            <v>41387</v>
          </cell>
        </row>
        <row r="321">
          <cell r="A321">
            <v>41388</v>
          </cell>
        </row>
        <row r="322">
          <cell r="A322">
            <v>41390</v>
          </cell>
        </row>
        <row r="323">
          <cell r="A323">
            <v>41392</v>
          </cell>
        </row>
        <row r="324">
          <cell r="A324">
            <v>41393</v>
          </cell>
        </row>
        <row r="325">
          <cell r="A325">
            <v>41395</v>
          </cell>
        </row>
        <row r="326">
          <cell r="A326">
            <v>41397</v>
          </cell>
        </row>
        <row r="327">
          <cell r="A327">
            <v>41398</v>
          </cell>
        </row>
        <row r="328">
          <cell r="A328">
            <v>41399</v>
          </cell>
        </row>
        <row r="329">
          <cell r="A329">
            <v>41400</v>
          </cell>
        </row>
        <row r="330">
          <cell r="A330">
            <v>41401</v>
          </cell>
        </row>
        <row r="331">
          <cell r="A331">
            <v>41402</v>
          </cell>
        </row>
        <row r="332">
          <cell r="A332">
            <v>41403</v>
          </cell>
        </row>
        <row r="333">
          <cell r="A333">
            <v>41404</v>
          </cell>
        </row>
        <row r="334">
          <cell r="A334">
            <v>41405</v>
          </cell>
        </row>
        <row r="335">
          <cell r="A335">
            <v>41406</v>
          </cell>
        </row>
        <row r="336">
          <cell r="A336">
            <v>41407</v>
          </cell>
        </row>
        <row r="337">
          <cell r="A337">
            <v>41408</v>
          </cell>
        </row>
        <row r="338">
          <cell r="A338">
            <v>41409</v>
          </cell>
        </row>
        <row r="339">
          <cell r="A339">
            <v>41410</v>
          </cell>
        </row>
        <row r="340">
          <cell r="A340">
            <v>41411</v>
          </cell>
        </row>
        <row r="341">
          <cell r="A341">
            <v>41413</v>
          </cell>
        </row>
        <row r="342">
          <cell r="A342">
            <v>41414</v>
          </cell>
        </row>
        <row r="343">
          <cell r="A343">
            <v>41415</v>
          </cell>
        </row>
        <row r="344">
          <cell r="A344">
            <v>41416</v>
          </cell>
        </row>
        <row r="345">
          <cell r="A345">
            <v>41417</v>
          </cell>
        </row>
        <row r="346">
          <cell r="A346">
            <v>41418</v>
          </cell>
        </row>
        <row r="347">
          <cell r="A347">
            <v>41419</v>
          </cell>
        </row>
        <row r="348">
          <cell r="A348">
            <v>41420</v>
          </cell>
        </row>
        <row r="349">
          <cell r="A349">
            <v>41421</v>
          </cell>
        </row>
        <row r="350">
          <cell r="A350">
            <v>41422</v>
          </cell>
        </row>
        <row r="351">
          <cell r="A351">
            <v>41423</v>
          </cell>
        </row>
        <row r="352">
          <cell r="A352">
            <v>41427</v>
          </cell>
        </row>
        <row r="353">
          <cell r="A353">
            <v>41428</v>
          </cell>
        </row>
        <row r="354">
          <cell r="A354">
            <v>41429</v>
          </cell>
        </row>
        <row r="355">
          <cell r="A355">
            <v>41431</v>
          </cell>
        </row>
        <row r="356">
          <cell r="A356">
            <v>41432</v>
          </cell>
        </row>
        <row r="357">
          <cell r="A357">
            <v>41433</v>
          </cell>
        </row>
        <row r="358">
          <cell r="A358">
            <v>41434</v>
          </cell>
        </row>
        <row r="359">
          <cell r="A359">
            <v>41435</v>
          </cell>
        </row>
        <row r="360">
          <cell r="A360">
            <v>41436</v>
          </cell>
        </row>
        <row r="361">
          <cell r="A361">
            <v>41437</v>
          </cell>
        </row>
        <row r="362">
          <cell r="A362">
            <v>41439</v>
          </cell>
        </row>
        <row r="363">
          <cell r="A363">
            <v>41441</v>
          </cell>
        </row>
        <row r="364">
          <cell r="A364">
            <v>41442</v>
          </cell>
        </row>
        <row r="365">
          <cell r="A365">
            <v>41443</v>
          </cell>
        </row>
        <row r="366">
          <cell r="A366">
            <v>41444</v>
          </cell>
        </row>
        <row r="367">
          <cell r="A367">
            <v>41445</v>
          </cell>
        </row>
        <row r="368">
          <cell r="A368">
            <v>41449</v>
          </cell>
        </row>
        <row r="369">
          <cell r="A369">
            <v>41450</v>
          </cell>
        </row>
        <row r="370">
          <cell r="A370">
            <v>41451</v>
          </cell>
        </row>
        <row r="371">
          <cell r="A371">
            <v>41452</v>
          </cell>
        </row>
        <row r="372">
          <cell r="A372">
            <v>41453</v>
          </cell>
        </row>
        <row r="373">
          <cell r="A373">
            <v>41456</v>
          </cell>
        </row>
        <row r="374">
          <cell r="A374">
            <v>41457</v>
          </cell>
        </row>
        <row r="375">
          <cell r="A375">
            <v>41458</v>
          </cell>
        </row>
        <row r="376">
          <cell r="A376">
            <v>41459</v>
          </cell>
        </row>
        <row r="377">
          <cell r="A377">
            <v>41461</v>
          </cell>
        </row>
        <row r="378">
          <cell r="A378">
            <v>41462</v>
          </cell>
        </row>
        <row r="379">
          <cell r="A379">
            <v>41463</v>
          </cell>
        </row>
        <row r="380">
          <cell r="A380">
            <v>41464</v>
          </cell>
        </row>
        <row r="381">
          <cell r="A381">
            <v>41465</v>
          </cell>
        </row>
        <row r="382">
          <cell r="A382">
            <v>41466</v>
          </cell>
        </row>
        <row r="383">
          <cell r="A383">
            <v>41467</v>
          </cell>
        </row>
        <row r="384">
          <cell r="A384">
            <v>41468</v>
          </cell>
        </row>
        <row r="385">
          <cell r="A385">
            <v>41469</v>
          </cell>
        </row>
        <row r="386">
          <cell r="A386">
            <v>41470</v>
          </cell>
        </row>
        <row r="387">
          <cell r="A387">
            <v>41471</v>
          </cell>
        </row>
        <row r="388">
          <cell r="A388">
            <v>41472</v>
          </cell>
        </row>
        <row r="389">
          <cell r="A389">
            <v>41473</v>
          </cell>
        </row>
        <row r="390">
          <cell r="A390">
            <v>41474</v>
          </cell>
        </row>
        <row r="391">
          <cell r="A391">
            <v>41475</v>
          </cell>
        </row>
        <row r="392">
          <cell r="A392">
            <v>41476</v>
          </cell>
        </row>
        <row r="393">
          <cell r="A393">
            <v>41477</v>
          </cell>
        </row>
        <row r="394">
          <cell r="A394">
            <v>41478</v>
          </cell>
        </row>
        <row r="395">
          <cell r="A395">
            <v>41479</v>
          </cell>
        </row>
        <row r="396">
          <cell r="A396">
            <v>41480</v>
          </cell>
        </row>
        <row r="397">
          <cell r="A397">
            <v>41482</v>
          </cell>
        </row>
        <row r="398">
          <cell r="A398">
            <v>41484</v>
          </cell>
        </row>
        <row r="399">
          <cell r="A399">
            <v>41485</v>
          </cell>
        </row>
        <row r="400">
          <cell r="A400">
            <v>41487</v>
          </cell>
        </row>
        <row r="401">
          <cell r="A401">
            <v>41488</v>
          </cell>
        </row>
        <row r="402">
          <cell r="A402">
            <v>41494</v>
          </cell>
        </row>
        <row r="403">
          <cell r="A403">
            <v>41495</v>
          </cell>
        </row>
        <row r="404">
          <cell r="A404">
            <v>41496</v>
          </cell>
        </row>
        <row r="405">
          <cell r="A405">
            <v>41497</v>
          </cell>
        </row>
        <row r="406">
          <cell r="A406">
            <v>41498</v>
          </cell>
        </row>
        <row r="407">
          <cell r="A407">
            <v>41499</v>
          </cell>
        </row>
        <row r="408">
          <cell r="A408">
            <v>41501</v>
          </cell>
        </row>
        <row r="409">
          <cell r="A409">
            <v>41502</v>
          </cell>
        </row>
        <row r="410">
          <cell r="A410">
            <v>41503</v>
          </cell>
        </row>
        <row r="411">
          <cell r="A411">
            <v>41504</v>
          </cell>
        </row>
        <row r="412">
          <cell r="A412">
            <v>41505</v>
          </cell>
        </row>
        <row r="413">
          <cell r="A413">
            <v>41506</v>
          </cell>
        </row>
        <row r="414">
          <cell r="A414">
            <v>41507</v>
          </cell>
        </row>
        <row r="415">
          <cell r="A415">
            <v>41510</v>
          </cell>
        </row>
        <row r="416">
          <cell r="A416">
            <v>41511</v>
          </cell>
        </row>
        <row r="417">
          <cell r="A417">
            <v>41512</v>
          </cell>
        </row>
        <row r="418">
          <cell r="A418">
            <v>41513</v>
          </cell>
        </row>
        <row r="419">
          <cell r="A419">
            <v>41514</v>
          </cell>
        </row>
        <row r="420">
          <cell r="A420">
            <v>41515</v>
          </cell>
        </row>
        <row r="421">
          <cell r="A421">
            <v>41517</v>
          </cell>
        </row>
        <row r="422">
          <cell r="A422">
            <v>41518</v>
          </cell>
        </row>
        <row r="423">
          <cell r="A423">
            <v>41519</v>
          </cell>
        </row>
        <row r="424">
          <cell r="A424">
            <v>41520</v>
          </cell>
        </row>
        <row r="425">
          <cell r="A425">
            <v>41523</v>
          </cell>
        </row>
        <row r="426">
          <cell r="A426">
            <v>41524</v>
          </cell>
        </row>
        <row r="427">
          <cell r="A427">
            <v>41525</v>
          </cell>
        </row>
        <row r="428">
          <cell r="A428">
            <v>41526</v>
          </cell>
        </row>
        <row r="429">
          <cell r="A429">
            <v>41527</v>
          </cell>
        </row>
        <row r="430">
          <cell r="A430">
            <v>41528</v>
          </cell>
        </row>
        <row r="431">
          <cell r="A431">
            <v>41529</v>
          </cell>
        </row>
        <row r="432">
          <cell r="A432">
            <v>41531</v>
          </cell>
        </row>
        <row r="433">
          <cell r="A433">
            <v>41534</v>
          </cell>
        </row>
        <row r="434">
          <cell r="A434">
            <v>41535</v>
          </cell>
        </row>
        <row r="435">
          <cell r="A435">
            <v>41536</v>
          </cell>
        </row>
        <row r="436">
          <cell r="A436">
            <v>41537</v>
          </cell>
        </row>
        <row r="437">
          <cell r="A437">
            <v>41538</v>
          </cell>
        </row>
        <row r="438">
          <cell r="A438">
            <v>41539</v>
          </cell>
        </row>
        <row r="439">
          <cell r="A439">
            <v>41540</v>
          </cell>
        </row>
        <row r="440">
          <cell r="A440">
            <v>41544</v>
          </cell>
        </row>
        <row r="441">
          <cell r="A441">
            <v>41547</v>
          </cell>
        </row>
        <row r="442">
          <cell r="A442">
            <v>41548</v>
          </cell>
        </row>
        <row r="443">
          <cell r="A443">
            <v>41549</v>
          </cell>
        </row>
        <row r="444">
          <cell r="A444">
            <v>41553</v>
          </cell>
        </row>
        <row r="445">
          <cell r="A445">
            <v>41554</v>
          </cell>
        </row>
        <row r="446">
          <cell r="A446">
            <v>41555</v>
          </cell>
        </row>
        <row r="447">
          <cell r="A447">
            <v>41557</v>
          </cell>
        </row>
        <row r="448">
          <cell r="A448">
            <v>41558</v>
          </cell>
        </row>
        <row r="449">
          <cell r="A449">
            <v>41559</v>
          </cell>
        </row>
        <row r="450">
          <cell r="A450">
            <v>41561</v>
          </cell>
        </row>
        <row r="451">
          <cell r="A451">
            <v>41562</v>
          </cell>
        </row>
        <row r="452">
          <cell r="A452">
            <v>41563</v>
          </cell>
        </row>
        <row r="453">
          <cell r="A453">
            <v>41564</v>
          </cell>
        </row>
        <row r="454">
          <cell r="A454">
            <v>41567</v>
          </cell>
        </row>
        <row r="455">
          <cell r="A455">
            <v>41568</v>
          </cell>
        </row>
        <row r="456">
          <cell r="A456">
            <v>41569</v>
          </cell>
        </row>
        <row r="457">
          <cell r="A457">
            <v>41570</v>
          </cell>
        </row>
        <row r="458">
          <cell r="A458">
            <v>41571</v>
          </cell>
        </row>
        <row r="459">
          <cell r="A459">
            <v>41573</v>
          </cell>
        </row>
        <row r="460">
          <cell r="A460">
            <v>41574</v>
          </cell>
        </row>
        <row r="461">
          <cell r="A461">
            <v>41575</v>
          </cell>
        </row>
        <row r="462">
          <cell r="A462">
            <v>41576</v>
          </cell>
        </row>
        <row r="463">
          <cell r="A463">
            <v>41577</v>
          </cell>
        </row>
        <row r="464">
          <cell r="A464">
            <v>41579</v>
          </cell>
        </row>
        <row r="465">
          <cell r="A465">
            <v>41582</v>
          </cell>
        </row>
        <row r="466">
          <cell r="A466">
            <v>41583</v>
          </cell>
        </row>
        <row r="467">
          <cell r="A467">
            <v>41584</v>
          </cell>
        </row>
        <row r="468">
          <cell r="A468">
            <v>41585</v>
          </cell>
        </row>
        <row r="469">
          <cell r="A469">
            <v>41586</v>
          </cell>
        </row>
        <row r="470">
          <cell r="A470">
            <v>41588</v>
          </cell>
        </row>
        <row r="471">
          <cell r="A471">
            <v>41589</v>
          </cell>
        </row>
        <row r="472">
          <cell r="A472">
            <v>41590</v>
          </cell>
        </row>
        <row r="473">
          <cell r="A473">
            <v>41591</v>
          </cell>
        </row>
        <row r="474">
          <cell r="A474">
            <v>41592</v>
          </cell>
        </row>
        <row r="475">
          <cell r="A475">
            <v>41593</v>
          </cell>
        </row>
        <row r="476">
          <cell r="A476">
            <v>41594</v>
          </cell>
        </row>
        <row r="477">
          <cell r="A477">
            <v>41595</v>
          </cell>
        </row>
        <row r="478">
          <cell r="A478">
            <v>41596</v>
          </cell>
        </row>
        <row r="479">
          <cell r="A479">
            <v>41597</v>
          </cell>
        </row>
        <row r="480">
          <cell r="A480">
            <v>41598</v>
          </cell>
        </row>
        <row r="481">
          <cell r="A481">
            <v>41599</v>
          </cell>
        </row>
        <row r="482">
          <cell r="A482">
            <v>41600</v>
          </cell>
        </row>
        <row r="483">
          <cell r="A483">
            <v>41603</v>
          </cell>
        </row>
        <row r="484">
          <cell r="A484">
            <v>41604</v>
          </cell>
        </row>
        <row r="485">
          <cell r="A485">
            <v>41605</v>
          </cell>
        </row>
        <row r="486">
          <cell r="A486">
            <v>41606</v>
          </cell>
        </row>
        <row r="487">
          <cell r="A487">
            <v>41607</v>
          </cell>
        </row>
        <row r="488">
          <cell r="A488">
            <v>41608</v>
          </cell>
        </row>
        <row r="489">
          <cell r="A489">
            <v>41609</v>
          </cell>
        </row>
        <row r="490">
          <cell r="A490">
            <v>41610</v>
          </cell>
        </row>
        <row r="491">
          <cell r="A491">
            <v>41611</v>
          </cell>
        </row>
        <row r="492">
          <cell r="A492">
            <v>41612</v>
          </cell>
        </row>
        <row r="493">
          <cell r="A493">
            <v>41613</v>
          </cell>
        </row>
        <row r="494">
          <cell r="A494">
            <v>41614</v>
          </cell>
        </row>
        <row r="495">
          <cell r="A495">
            <v>41615</v>
          </cell>
        </row>
        <row r="496">
          <cell r="A496">
            <v>41617</v>
          </cell>
        </row>
        <row r="497">
          <cell r="A497">
            <v>41618</v>
          </cell>
        </row>
        <row r="498">
          <cell r="A498">
            <v>41620</v>
          </cell>
        </row>
        <row r="499">
          <cell r="A499">
            <v>41621</v>
          </cell>
        </row>
        <row r="500">
          <cell r="A500">
            <v>41623</v>
          </cell>
        </row>
        <row r="501">
          <cell r="A501">
            <v>41624</v>
          </cell>
        </row>
        <row r="502">
          <cell r="A502">
            <v>41626</v>
          </cell>
        </row>
        <row r="503">
          <cell r="A503">
            <v>41627</v>
          </cell>
        </row>
        <row r="504">
          <cell r="A504">
            <v>41628</v>
          </cell>
        </row>
        <row r="505">
          <cell r="A505">
            <v>41629</v>
          </cell>
        </row>
        <row r="506">
          <cell r="A506">
            <v>41630</v>
          </cell>
        </row>
        <row r="507">
          <cell r="A507">
            <v>41631</v>
          </cell>
        </row>
        <row r="508">
          <cell r="A508">
            <v>41632</v>
          </cell>
        </row>
        <row r="509">
          <cell r="A509">
            <v>41633</v>
          </cell>
        </row>
        <row r="510">
          <cell r="A510">
            <v>41634</v>
          </cell>
        </row>
        <row r="511">
          <cell r="A511">
            <v>41635</v>
          </cell>
        </row>
        <row r="512">
          <cell r="A512">
            <v>41636</v>
          </cell>
        </row>
        <row r="513">
          <cell r="A513">
            <v>41637</v>
          </cell>
        </row>
        <row r="514">
          <cell r="A514">
            <v>41638</v>
          </cell>
        </row>
        <row r="515">
          <cell r="A515">
            <v>41639</v>
          </cell>
        </row>
        <row r="516">
          <cell r="A516">
            <v>41640</v>
          </cell>
        </row>
        <row r="517">
          <cell r="A517">
            <v>41641</v>
          </cell>
        </row>
        <row r="518">
          <cell r="A518">
            <v>41642</v>
          </cell>
        </row>
        <row r="519">
          <cell r="A519">
            <v>41643</v>
          </cell>
        </row>
        <row r="520">
          <cell r="A520">
            <v>41644</v>
          </cell>
        </row>
        <row r="521">
          <cell r="A521">
            <v>41645</v>
          </cell>
        </row>
        <row r="522">
          <cell r="A522">
            <v>41646</v>
          </cell>
        </row>
        <row r="523">
          <cell r="A523">
            <v>41647</v>
          </cell>
        </row>
        <row r="524">
          <cell r="A524">
            <v>41648</v>
          </cell>
        </row>
        <row r="525">
          <cell r="A525">
            <v>41649</v>
          </cell>
        </row>
        <row r="526">
          <cell r="A526">
            <v>41651</v>
          </cell>
        </row>
        <row r="527">
          <cell r="A527">
            <v>41652</v>
          </cell>
        </row>
        <row r="528">
          <cell r="A528">
            <v>41653</v>
          </cell>
        </row>
        <row r="529">
          <cell r="A529">
            <v>41654</v>
          </cell>
        </row>
        <row r="530">
          <cell r="A530">
            <v>41655</v>
          </cell>
        </row>
        <row r="531">
          <cell r="A531">
            <v>41656</v>
          </cell>
        </row>
        <row r="532">
          <cell r="A532">
            <v>41657</v>
          </cell>
        </row>
        <row r="533">
          <cell r="A533">
            <v>41658</v>
          </cell>
        </row>
        <row r="534">
          <cell r="A534">
            <v>41659</v>
          </cell>
        </row>
        <row r="535">
          <cell r="A535">
            <v>41660</v>
          </cell>
        </row>
        <row r="536">
          <cell r="A536">
            <v>41661</v>
          </cell>
        </row>
        <row r="537">
          <cell r="A537">
            <v>41662</v>
          </cell>
        </row>
        <row r="538">
          <cell r="A538">
            <v>41663</v>
          </cell>
        </row>
        <row r="539">
          <cell r="A539">
            <v>41664</v>
          </cell>
        </row>
        <row r="540">
          <cell r="A540">
            <v>41666</v>
          </cell>
        </row>
        <row r="541">
          <cell r="A541">
            <v>41669</v>
          </cell>
        </row>
        <row r="542">
          <cell r="A542">
            <v>41671</v>
          </cell>
        </row>
        <row r="543">
          <cell r="A543">
            <v>41672</v>
          </cell>
        </row>
        <row r="544">
          <cell r="A544">
            <v>41673</v>
          </cell>
        </row>
        <row r="545">
          <cell r="A545">
            <v>41675</v>
          </cell>
        </row>
        <row r="546">
          <cell r="A546">
            <v>41677</v>
          </cell>
        </row>
        <row r="547">
          <cell r="A547">
            <v>41678</v>
          </cell>
        </row>
        <row r="548">
          <cell r="A548">
            <v>41679</v>
          </cell>
        </row>
        <row r="549">
          <cell r="A549">
            <v>41681</v>
          </cell>
        </row>
        <row r="550">
          <cell r="A550">
            <v>41684</v>
          </cell>
        </row>
        <row r="551">
          <cell r="A551">
            <v>41688</v>
          </cell>
        </row>
        <row r="552">
          <cell r="A552">
            <v>41690</v>
          </cell>
        </row>
        <row r="553">
          <cell r="A553">
            <v>41691</v>
          </cell>
        </row>
        <row r="554">
          <cell r="A554">
            <v>41693</v>
          </cell>
        </row>
        <row r="555">
          <cell r="A555">
            <v>41694</v>
          </cell>
        </row>
        <row r="556">
          <cell r="A556">
            <v>41696</v>
          </cell>
        </row>
        <row r="557">
          <cell r="A557">
            <v>41698</v>
          </cell>
        </row>
        <row r="558">
          <cell r="A558">
            <v>41700</v>
          </cell>
        </row>
        <row r="559">
          <cell r="A559">
            <v>41701</v>
          </cell>
        </row>
        <row r="560">
          <cell r="A560">
            <v>41705</v>
          </cell>
        </row>
        <row r="561">
          <cell r="A561">
            <v>41706</v>
          </cell>
        </row>
        <row r="562">
          <cell r="A562">
            <v>41707</v>
          </cell>
        </row>
        <row r="563">
          <cell r="A563">
            <v>41708</v>
          </cell>
        </row>
        <row r="564">
          <cell r="A564">
            <v>41709</v>
          </cell>
        </row>
        <row r="565">
          <cell r="A565">
            <v>41711</v>
          </cell>
        </row>
        <row r="566">
          <cell r="A566">
            <v>41713</v>
          </cell>
        </row>
        <row r="567">
          <cell r="A567">
            <v>41714</v>
          </cell>
        </row>
        <row r="568">
          <cell r="A568">
            <v>41715</v>
          </cell>
        </row>
        <row r="569">
          <cell r="A569">
            <v>41716</v>
          </cell>
        </row>
        <row r="570">
          <cell r="A570">
            <v>41718</v>
          </cell>
        </row>
        <row r="571">
          <cell r="A571">
            <v>41719</v>
          </cell>
        </row>
        <row r="572">
          <cell r="A572">
            <v>41720</v>
          </cell>
        </row>
        <row r="573">
          <cell r="A573">
            <v>41721</v>
          </cell>
        </row>
        <row r="574">
          <cell r="A574">
            <v>41722</v>
          </cell>
        </row>
        <row r="575">
          <cell r="A575">
            <v>41723</v>
          </cell>
        </row>
        <row r="576">
          <cell r="A576">
            <v>41724</v>
          </cell>
        </row>
        <row r="577">
          <cell r="A577">
            <v>41725</v>
          </cell>
        </row>
        <row r="578">
          <cell r="A578">
            <v>41727</v>
          </cell>
        </row>
        <row r="579">
          <cell r="A579">
            <v>41728</v>
          </cell>
        </row>
        <row r="580">
          <cell r="A580">
            <v>41729</v>
          </cell>
        </row>
        <row r="581">
          <cell r="A581">
            <v>41730</v>
          </cell>
        </row>
        <row r="582">
          <cell r="A582">
            <v>41731</v>
          </cell>
        </row>
        <row r="583">
          <cell r="A583">
            <v>41733</v>
          </cell>
        </row>
        <row r="584">
          <cell r="A584">
            <v>41734</v>
          </cell>
        </row>
        <row r="585">
          <cell r="A585">
            <v>41735</v>
          </cell>
        </row>
        <row r="586">
          <cell r="A586">
            <v>41736</v>
          </cell>
        </row>
        <row r="587">
          <cell r="A587">
            <v>41737</v>
          </cell>
        </row>
        <row r="588">
          <cell r="A588">
            <v>41738</v>
          </cell>
        </row>
        <row r="589">
          <cell r="A589">
            <v>41739</v>
          </cell>
        </row>
        <row r="590">
          <cell r="A590">
            <v>41740</v>
          </cell>
        </row>
        <row r="591">
          <cell r="A591">
            <v>41744</v>
          </cell>
        </row>
        <row r="592">
          <cell r="A592">
            <v>41745</v>
          </cell>
        </row>
        <row r="593">
          <cell r="A593">
            <v>41747</v>
          </cell>
        </row>
        <row r="594">
          <cell r="A594">
            <v>41748</v>
          </cell>
        </row>
        <row r="595">
          <cell r="A595">
            <v>41750</v>
          </cell>
        </row>
        <row r="596">
          <cell r="A596">
            <v>41751</v>
          </cell>
        </row>
        <row r="597">
          <cell r="A597">
            <v>41752</v>
          </cell>
        </row>
        <row r="598">
          <cell r="A598">
            <v>41753</v>
          </cell>
        </row>
        <row r="599">
          <cell r="A599">
            <v>41754</v>
          </cell>
        </row>
        <row r="600">
          <cell r="A600">
            <v>41756</v>
          </cell>
        </row>
        <row r="601">
          <cell r="A601">
            <v>41757</v>
          </cell>
        </row>
        <row r="602">
          <cell r="A602">
            <v>41758</v>
          </cell>
        </row>
        <row r="603">
          <cell r="A603">
            <v>41759</v>
          </cell>
        </row>
        <row r="604">
          <cell r="A604">
            <v>41761</v>
          </cell>
        </row>
        <row r="605">
          <cell r="A605">
            <v>41762</v>
          </cell>
        </row>
        <row r="606">
          <cell r="A606">
            <v>41763</v>
          </cell>
        </row>
        <row r="607">
          <cell r="A607">
            <v>41764</v>
          </cell>
        </row>
        <row r="608">
          <cell r="A608">
            <v>41766</v>
          </cell>
        </row>
        <row r="609">
          <cell r="A609">
            <v>41767</v>
          </cell>
        </row>
        <row r="610">
          <cell r="A610">
            <v>41768</v>
          </cell>
        </row>
        <row r="611">
          <cell r="A611">
            <v>41770</v>
          </cell>
        </row>
        <row r="612">
          <cell r="A612">
            <v>41771</v>
          </cell>
        </row>
        <row r="613">
          <cell r="A613">
            <v>41772</v>
          </cell>
        </row>
        <row r="614">
          <cell r="A614">
            <v>41773</v>
          </cell>
        </row>
        <row r="615">
          <cell r="A615">
            <v>41774</v>
          </cell>
        </row>
        <row r="616">
          <cell r="A616">
            <v>41775</v>
          </cell>
        </row>
        <row r="617">
          <cell r="A617">
            <v>41776</v>
          </cell>
        </row>
        <row r="618">
          <cell r="A618">
            <v>41777</v>
          </cell>
        </row>
        <row r="619">
          <cell r="A619">
            <v>41780</v>
          </cell>
        </row>
        <row r="620">
          <cell r="A620">
            <v>41782</v>
          </cell>
        </row>
        <row r="621">
          <cell r="A621">
            <v>41784</v>
          </cell>
        </row>
        <row r="622">
          <cell r="A622">
            <v>41787</v>
          </cell>
        </row>
        <row r="623">
          <cell r="A623">
            <v>41788</v>
          </cell>
        </row>
        <row r="624">
          <cell r="A624">
            <v>41791</v>
          </cell>
        </row>
        <row r="625">
          <cell r="A625">
            <v>41792</v>
          </cell>
        </row>
        <row r="626">
          <cell r="A626">
            <v>41794</v>
          </cell>
        </row>
        <row r="627">
          <cell r="A627">
            <v>41800</v>
          </cell>
        </row>
        <row r="628">
          <cell r="A628">
            <v>41801</v>
          </cell>
        </row>
        <row r="629">
          <cell r="A629">
            <v>41802</v>
          </cell>
        </row>
        <row r="630">
          <cell r="A630">
            <v>41803</v>
          </cell>
        </row>
        <row r="631">
          <cell r="A631">
            <v>41804</v>
          </cell>
        </row>
        <row r="632">
          <cell r="A632">
            <v>41805</v>
          </cell>
        </row>
        <row r="633">
          <cell r="A633">
            <v>41806</v>
          </cell>
        </row>
        <row r="634">
          <cell r="A634">
            <v>41807</v>
          </cell>
        </row>
        <row r="635">
          <cell r="A635">
            <v>41808</v>
          </cell>
        </row>
        <row r="636">
          <cell r="A636">
            <v>41809</v>
          </cell>
        </row>
        <row r="637">
          <cell r="A637">
            <v>41810</v>
          </cell>
        </row>
        <row r="638">
          <cell r="A638">
            <v>41811</v>
          </cell>
        </row>
        <row r="639">
          <cell r="A639">
            <v>41813</v>
          </cell>
        </row>
        <row r="640">
          <cell r="A640">
            <v>41816</v>
          </cell>
        </row>
        <row r="641">
          <cell r="A641">
            <v>41817</v>
          </cell>
        </row>
        <row r="642">
          <cell r="A642">
            <v>41818</v>
          </cell>
        </row>
        <row r="643">
          <cell r="A643">
            <v>41819</v>
          </cell>
        </row>
        <row r="644">
          <cell r="A644">
            <v>41820</v>
          </cell>
        </row>
        <row r="645">
          <cell r="A645">
            <v>41821</v>
          </cell>
        </row>
        <row r="646">
          <cell r="A646">
            <v>41822</v>
          </cell>
        </row>
        <row r="647">
          <cell r="A647">
            <v>41823</v>
          </cell>
        </row>
        <row r="648">
          <cell r="A648">
            <v>41824</v>
          </cell>
        </row>
        <row r="649">
          <cell r="A649">
            <v>41827</v>
          </cell>
        </row>
        <row r="650">
          <cell r="A650">
            <v>41828</v>
          </cell>
        </row>
        <row r="651">
          <cell r="A651">
            <v>41830</v>
          </cell>
        </row>
        <row r="652">
          <cell r="A652">
            <v>41831</v>
          </cell>
        </row>
        <row r="653">
          <cell r="A653">
            <v>41833</v>
          </cell>
        </row>
        <row r="654">
          <cell r="A654">
            <v>41834</v>
          </cell>
        </row>
        <row r="655">
          <cell r="A655">
            <v>41835</v>
          </cell>
        </row>
        <row r="656">
          <cell r="A656">
            <v>41836</v>
          </cell>
        </row>
        <row r="657">
          <cell r="A657">
            <v>41837</v>
          </cell>
        </row>
        <row r="658">
          <cell r="A658">
            <v>41838</v>
          </cell>
        </row>
        <row r="659">
          <cell r="A659">
            <v>41839</v>
          </cell>
        </row>
        <row r="660">
          <cell r="A660">
            <v>41841</v>
          </cell>
        </row>
        <row r="661">
          <cell r="A661">
            <v>41849</v>
          </cell>
        </row>
        <row r="662">
          <cell r="A662">
            <v>41850</v>
          </cell>
        </row>
        <row r="663">
          <cell r="A663">
            <v>41851</v>
          </cell>
        </row>
        <row r="664">
          <cell r="A664">
            <v>41852</v>
          </cell>
        </row>
        <row r="665">
          <cell r="A665">
            <v>41853</v>
          </cell>
        </row>
        <row r="666">
          <cell r="A666">
            <v>41854</v>
          </cell>
        </row>
        <row r="667">
          <cell r="A667">
            <v>41859</v>
          </cell>
        </row>
        <row r="668">
          <cell r="A668">
            <v>41861</v>
          </cell>
        </row>
        <row r="669">
          <cell r="A669">
            <v>41864</v>
          </cell>
        </row>
        <row r="670">
          <cell r="A670">
            <v>41866</v>
          </cell>
        </row>
        <row r="671">
          <cell r="A671">
            <v>41867</v>
          </cell>
        </row>
        <row r="672">
          <cell r="A672">
            <v>41868</v>
          </cell>
        </row>
        <row r="673">
          <cell r="A673">
            <v>41869</v>
          </cell>
        </row>
        <row r="674">
          <cell r="A674">
            <v>41870</v>
          </cell>
        </row>
        <row r="675">
          <cell r="A675">
            <v>41871</v>
          </cell>
        </row>
        <row r="676">
          <cell r="A676">
            <v>41872</v>
          </cell>
        </row>
        <row r="677">
          <cell r="A677">
            <v>41873</v>
          </cell>
        </row>
        <row r="678">
          <cell r="A678">
            <v>41874</v>
          </cell>
        </row>
        <row r="679">
          <cell r="A679">
            <v>41875</v>
          </cell>
        </row>
        <row r="680">
          <cell r="A680">
            <v>41876</v>
          </cell>
        </row>
        <row r="681">
          <cell r="A681">
            <v>41877</v>
          </cell>
        </row>
        <row r="682">
          <cell r="A682">
            <v>41878</v>
          </cell>
        </row>
        <row r="683">
          <cell r="A683">
            <v>41881</v>
          </cell>
        </row>
        <row r="684">
          <cell r="A684">
            <v>41882</v>
          </cell>
        </row>
        <row r="685">
          <cell r="A685">
            <v>41884</v>
          </cell>
        </row>
        <row r="686">
          <cell r="A686">
            <v>41886</v>
          </cell>
        </row>
        <row r="687">
          <cell r="A687">
            <v>41887</v>
          </cell>
        </row>
        <row r="688">
          <cell r="A688">
            <v>41891</v>
          </cell>
        </row>
        <row r="689">
          <cell r="A689">
            <v>41893</v>
          </cell>
        </row>
        <row r="690">
          <cell r="A690">
            <v>41895</v>
          </cell>
        </row>
        <row r="691">
          <cell r="A691">
            <v>41896</v>
          </cell>
        </row>
        <row r="692">
          <cell r="A692">
            <v>41897</v>
          </cell>
        </row>
        <row r="693">
          <cell r="A693">
            <v>41898</v>
          </cell>
        </row>
        <row r="694">
          <cell r="A694">
            <v>41899</v>
          </cell>
        </row>
        <row r="695">
          <cell r="A695">
            <v>41900</v>
          </cell>
        </row>
        <row r="696">
          <cell r="A696">
            <v>41901</v>
          </cell>
        </row>
        <row r="697">
          <cell r="A697">
            <v>41903</v>
          </cell>
        </row>
        <row r="698">
          <cell r="A698">
            <v>41904</v>
          </cell>
        </row>
        <row r="699">
          <cell r="A699">
            <v>41906</v>
          </cell>
        </row>
        <row r="700">
          <cell r="A700">
            <v>41907</v>
          </cell>
        </row>
        <row r="701">
          <cell r="A701">
            <v>41908</v>
          </cell>
        </row>
        <row r="702">
          <cell r="A702">
            <v>41910</v>
          </cell>
        </row>
        <row r="703">
          <cell r="A703">
            <v>41911</v>
          </cell>
        </row>
        <row r="704">
          <cell r="A704">
            <v>41912</v>
          </cell>
        </row>
        <row r="705">
          <cell r="A705">
            <v>41913</v>
          </cell>
        </row>
        <row r="706">
          <cell r="A706">
            <v>41917</v>
          </cell>
        </row>
        <row r="707">
          <cell r="A707">
            <v>41918</v>
          </cell>
        </row>
        <row r="708">
          <cell r="A708">
            <v>41919</v>
          </cell>
        </row>
        <row r="709">
          <cell r="A709">
            <v>41923</v>
          </cell>
        </row>
        <row r="710">
          <cell r="A710">
            <v>41924</v>
          </cell>
        </row>
        <row r="711">
          <cell r="A711">
            <v>41925</v>
          </cell>
        </row>
        <row r="712">
          <cell r="A712">
            <v>41926</v>
          </cell>
        </row>
        <row r="713">
          <cell r="A713">
            <v>41927</v>
          </cell>
        </row>
        <row r="714">
          <cell r="A714">
            <v>41928</v>
          </cell>
        </row>
        <row r="715">
          <cell r="A715">
            <v>41930</v>
          </cell>
        </row>
        <row r="716">
          <cell r="A716">
            <v>41931</v>
          </cell>
        </row>
        <row r="717">
          <cell r="A717">
            <v>41933</v>
          </cell>
        </row>
        <row r="718">
          <cell r="A718">
            <v>41935</v>
          </cell>
        </row>
        <row r="719">
          <cell r="A719">
            <v>41936</v>
          </cell>
        </row>
        <row r="720">
          <cell r="A720">
            <v>41937</v>
          </cell>
        </row>
        <row r="721">
          <cell r="A721">
            <v>41938</v>
          </cell>
        </row>
        <row r="722">
          <cell r="A722">
            <v>41942</v>
          </cell>
        </row>
        <row r="723">
          <cell r="A723">
            <v>41943</v>
          </cell>
        </row>
        <row r="724">
          <cell r="A724">
            <v>41944</v>
          </cell>
        </row>
        <row r="725">
          <cell r="A725">
            <v>41945</v>
          </cell>
        </row>
        <row r="726">
          <cell r="A726">
            <v>41946</v>
          </cell>
        </row>
        <row r="727">
          <cell r="A727">
            <v>41948</v>
          </cell>
        </row>
        <row r="728">
          <cell r="A728">
            <v>41950</v>
          </cell>
        </row>
        <row r="729">
          <cell r="A729">
            <v>41951</v>
          </cell>
        </row>
        <row r="730">
          <cell r="A730">
            <v>41952</v>
          </cell>
        </row>
        <row r="731">
          <cell r="A731">
            <v>41955</v>
          </cell>
        </row>
        <row r="732">
          <cell r="A732">
            <v>41957</v>
          </cell>
        </row>
        <row r="733">
          <cell r="A733">
            <v>41959</v>
          </cell>
        </row>
        <row r="734">
          <cell r="A734">
            <v>41960</v>
          </cell>
        </row>
        <row r="735">
          <cell r="A735">
            <v>41962</v>
          </cell>
        </row>
        <row r="736">
          <cell r="A736">
            <v>41964</v>
          </cell>
        </row>
        <row r="737">
          <cell r="A737">
            <v>41966</v>
          </cell>
        </row>
        <row r="738">
          <cell r="A738">
            <v>41969</v>
          </cell>
        </row>
        <row r="739">
          <cell r="A739">
            <v>41970</v>
          </cell>
        </row>
        <row r="740">
          <cell r="A740">
            <v>41972</v>
          </cell>
        </row>
        <row r="741">
          <cell r="A741">
            <v>41974</v>
          </cell>
        </row>
        <row r="742">
          <cell r="A742">
            <v>41975</v>
          </cell>
        </row>
        <row r="743">
          <cell r="A743">
            <v>41976</v>
          </cell>
        </row>
        <row r="744">
          <cell r="A744">
            <v>41978</v>
          </cell>
        </row>
        <row r="745">
          <cell r="A745">
            <v>41979</v>
          </cell>
        </row>
        <row r="746">
          <cell r="A746">
            <v>41981</v>
          </cell>
        </row>
        <row r="747">
          <cell r="A747">
            <v>41983</v>
          </cell>
        </row>
        <row r="748">
          <cell r="A748">
            <v>41985</v>
          </cell>
        </row>
        <row r="749">
          <cell r="A749">
            <v>41986</v>
          </cell>
        </row>
        <row r="750">
          <cell r="A750">
            <v>41987</v>
          </cell>
        </row>
        <row r="751">
          <cell r="A751">
            <v>41988</v>
          </cell>
        </row>
        <row r="752">
          <cell r="A752">
            <v>41989</v>
          </cell>
        </row>
        <row r="753">
          <cell r="A753">
            <v>41990</v>
          </cell>
        </row>
        <row r="754">
          <cell r="A754">
            <v>41991</v>
          </cell>
        </row>
        <row r="755">
          <cell r="A755">
            <v>41992</v>
          </cell>
        </row>
        <row r="756">
          <cell r="A756">
            <v>41994</v>
          </cell>
        </row>
        <row r="757">
          <cell r="A757">
            <v>41995</v>
          </cell>
        </row>
        <row r="758">
          <cell r="A758">
            <v>41996</v>
          </cell>
        </row>
        <row r="759">
          <cell r="A759">
            <v>41998</v>
          </cell>
        </row>
        <row r="760">
          <cell r="A760">
            <v>41999</v>
          </cell>
        </row>
        <row r="761">
          <cell r="A761">
            <v>42000</v>
          </cell>
        </row>
        <row r="762">
          <cell r="A762">
            <v>42001</v>
          </cell>
        </row>
        <row r="763">
          <cell r="A763">
            <v>42003</v>
          </cell>
        </row>
        <row r="764">
          <cell r="A764">
            <v>42004</v>
          </cell>
        </row>
        <row r="765">
          <cell r="A765">
            <v>42005</v>
          </cell>
        </row>
        <row r="766">
          <cell r="A766">
            <v>42006</v>
          </cell>
        </row>
        <row r="767">
          <cell r="A767">
            <v>42007</v>
          </cell>
        </row>
        <row r="768">
          <cell r="A768">
            <v>42009</v>
          </cell>
        </row>
        <row r="769">
          <cell r="A769">
            <v>42010</v>
          </cell>
        </row>
        <row r="770">
          <cell r="A770">
            <v>42011</v>
          </cell>
        </row>
        <row r="771">
          <cell r="A771">
            <v>42012</v>
          </cell>
        </row>
        <row r="772">
          <cell r="A772">
            <v>42013</v>
          </cell>
        </row>
        <row r="773">
          <cell r="A773">
            <v>42015</v>
          </cell>
        </row>
        <row r="774">
          <cell r="A774">
            <v>42016</v>
          </cell>
        </row>
        <row r="775">
          <cell r="A775">
            <v>42017</v>
          </cell>
        </row>
        <row r="776">
          <cell r="A776">
            <v>42018</v>
          </cell>
        </row>
        <row r="777">
          <cell r="A777">
            <v>42019</v>
          </cell>
        </row>
        <row r="778">
          <cell r="A778">
            <v>42020</v>
          </cell>
        </row>
        <row r="779">
          <cell r="A779">
            <v>42021</v>
          </cell>
        </row>
        <row r="780">
          <cell r="A780">
            <v>42022</v>
          </cell>
        </row>
        <row r="781">
          <cell r="A781">
            <v>42024</v>
          </cell>
        </row>
        <row r="782">
          <cell r="A782">
            <v>42025</v>
          </cell>
        </row>
        <row r="783">
          <cell r="A783">
            <v>42026</v>
          </cell>
        </row>
        <row r="784">
          <cell r="A784">
            <v>42027</v>
          </cell>
        </row>
        <row r="785">
          <cell r="A785">
            <v>42029</v>
          </cell>
        </row>
        <row r="786">
          <cell r="A786">
            <v>42030</v>
          </cell>
        </row>
        <row r="787">
          <cell r="A787">
            <v>42031</v>
          </cell>
        </row>
        <row r="788">
          <cell r="A788">
            <v>42032</v>
          </cell>
        </row>
        <row r="789">
          <cell r="A789">
            <v>42033</v>
          </cell>
        </row>
        <row r="790">
          <cell r="A790">
            <v>42035</v>
          </cell>
        </row>
        <row r="791">
          <cell r="A791">
            <v>42037</v>
          </cell>
        </row>
        <row r="792">
          <cell r="A792">
            <v>42041</v>
          </cell>
        </row>
        <row r="793">
          <cell r="A793">
            <v>42044</v>
          </cell>
        </row>
        <row r="794">
          <cell r="A794">
            <v>42045</v>
          </cell>
        </row>
        <row r="795">
          <cell r="A795">
            <v>42046</v>
          </cell>
        </row>
        <row r="796">
          <cell r="A796">
            <v>42047</v>
          </cell>
        </row>
        <row r="797">
          <cell r="A797">
            <v>42048</v>
          </cell>
        </row>
        <row r="798">
          <cell r="A798">
            <v>42049</v>
          </cell>
        </row>
        <row r="799">
          <cell r="A799">
            <v>42050</v>
          </cell>
        </row>
        <row r="800">
          <cell r="A800">
            <v>42051</v>
          </cell>
        </row>
        <row r="801">
          <cell r="A801">
            <v>42052</v>
          </cell>
        </row>
        <row r="802">
          <cell r="A802">
            <v>42055</v>
          </cell>
        </row>
        <row r="803">
          <cell r="A803">
            <v>42056</v>
          </cell>
        </row>
        <row r="804">
          <cell r="A804">
            <v>42057</v>
          </cell>
        </row>
        <row r="805">
          <cell r="A805">
            <v>42058</v>
          </cell>
        </row>
        <row r="806">
          <cell r="A806">
            <v>42062</v>
          </cell>
        </row>
        <row r="807">
          <cell r="A807">
            <v>42064</v>
          </cell>
        </row>
        <row r="808">
          <cell r="A808">
            <v>42066</v>
          </cell>
        </row>
        <row r="809">
          <cell r="A809">
            <v>42067</v>
          </cell>
        </row>
        <row r="810">
          <cell r="A810">
            <v>42069</v>
          </cell>
        </row>
        <row r="811">
          <cell r="A811">
            <v>42070</v>
          </cell>
        </row>
        <row r="812">
          <cell r="A812">
            <v>42071</v>
          </cell>
        </row>
        <row r="813">
          <cell r="A813">
            <v>42073</v>
          </cell>
        </row>
        <row r="814">
          <cell r="A814">
            <v>42074</v>
          </cell>
        </row>
        <row r="815">
          <cell r="A815">
            <v>42075</v>
          </cell>
        </row>
        <row r="816">
          <cell r="A816">
            <v>42076</v>
          </cell>
        </row>
        <row r="817">
          <cell r="A817">
            <v>42077</v>
          </cell>
        </row>
        <row r="818">
          <cell r="A818">
            <v>42078</v>
          </cell>
        </row>
        <row r="819">
          <cell r="A819">
            <v>42079</v>
          </cell>
        </row>
        <row r="820">
          <cell r="A820">
            <v>42080</v>
          </cell>
        </row>
        <row r="821">
          <cell r="A821">
            <v>42081</v>
          </cell>
        </row>
        <row r="822">
          <cell r="A822">
            <v>42083</v>
          </cell>
        </row>
        <row r="823">
          <cell r="A823">
            <v>42084</v>
          </cell>
        </row>
        <row r="824">
          <cell r="A824">
            <v>42085</v>
          </cell>
        </row>
        <row r="825">
          <cell r="A825">
            <v>42086</v>
          </cell>
        </row>
        <row r="826">
          <cell r="A826">
            <v>42087</v>
          </cell>
        </row>
        <row r="827">
          <cell r="A827">
            <v>42088</v>
          </cell>
        </row>
        <row r="828">
          <cell r="A828">
            <v>42089</v>
          </cell>
        </row>
        <row r="829">
          <cell r="A829">
            <v>42090</v>
          </cell>
        </row>
        <row r="830">
          <cell r="A830">
            <v>42091</v>
          </cell>
        </row>
        <row r="831">
          <cell r="A831">
            <v>42092</v>
          </cell>
        </row>
        <row r="832">
          <cell r="A832">
            <v>42093</v>
          </cell>
        </row>
        <row r="833">
          <cell r="A833">
            <v>42095</v>
          </cell>
        </row>
        <row r="834">
          <cell r="A834">
            <v>42097</v>
          </cell>
        </row>
        <row r="835">
          <cell r="A835">
            <v>42099</v>
          </cell>
        </row>
        <row r="836">
          <cell r="A836">
            <v>42100</v>
          </cell>
        </row>
        <row r="837">
          <cell r="A837">
            <v>42101</v>
          </cell>
        </row>
        <row r="838">
          <cell r="A838">
            <v>42102</v>
          </cell>
        </row>
        <row r="839">
          <cell r="A839">
            <v>42104</v>
          </cell>
        </row>
        <row r="840">
          <cell r="A840">
            <v>42107</v>
          </cell>
        </row>
        <row r="841">
          <cell r="A841">
            <v>42108</v>
          </cell>
        </row>
      </sheetData>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erkostenoptimierer.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6">
    <tabColor rgb="FF33CC33"/>
    <pageSetUpPr fitToPage="1"/>
  </sheetPr>
  <dimension ref="A1:J35"/>
  <sheetViews>
    <sheetView showGridLines="0" tabSelected="1" topLeftCell="A4" zoomScale="90" zoomScaleNormal="90" workbookViewId="0">
      <selection activeCell="G13" sqref="G13"/>
    </sheetView>
  </sheetViews>
  <sheetFormatPr baseColWidth="10" defaultRowHeight="14.25"/>
  <cols>
    <col min="1" max="1" width="49.85546875" style="10" customWidth="1"/>
    <col min="2" max="2" width="13" style="10" customWidth="1"/>
    <col min="3" max="3" width="15.42578125" style="10" bestFit="1" customWidth="1"/>
    <col min="4" max="4" width="48.28515625" style="10" customWidth="1"/>
    <col min="5" max="5" width="13" style="10" bestFit="1" customWidth="1"/>
    <col min="6" max="6" width="12.7109375" style="10" customWidth="1"/>
    <col min="7" max="7" width="7" style="10" customWidth="1"/>
    <col min="8" max="8" width="13" style="10" bestFit="1" customWidth="1"/>
    <col min="9" max="9" width="16.140625" style="10" customWidth="1"/>
    <col min="10" max="16384" width="11.42578125" style="10"/>
  </cols>
  <sheetData>
    <row r="1" spans="1:9" ht="137.25" customHeight="1">
      <c r="A1" s="1"/>
      <c r="B1" s="1"/>
      <c r="C1" s="1"/>
      <c r="D1" s="32"/>
      <c r="E1" s="31" t="s">
        <v>29</v>
      </c>
      <c r="F1" s="1"/>
      <c r="G1" s="1"/>
      <c r="H1" s="1"/>
      <c r="I1" s="1"/>
    </row>
    <row r="2" spans="1:9" ht="50.1" customHeight="1">
      <c r="A2" s="65" t="s">
        <v>6</v>
      </c>
      <c r="B2" s="66"/>
      <c r="C2" s="66"/>
      <c r="D2" s="66"/>
      <c r="E2" s="66"/>
      <c r="F2" s="66"/>
      <c r="G2" s="66"/>
      <c r="H2" s="66"/>
      <c r="I2" s="67"/>
    </row>
    <row r="3" spans="1:9" ht="13.5" customHeight="1" thickBot="1">
      <c r="A3" s="62"/>
      <c r="B3" s="62"/>
      <c r="C3" s="62"/>
      <c r="D3" s="62"/>
      <c r="E3" s="62"/>
      <c r="F3" s="62"/>
      <c r="G3" s="62"/>
      <c r="H3" s="62"/>
      <c r="I3" s="62"/>
    </row>
    <row r="4" spans="1:9" ht="33" customHeight="1" thickBot="1">
      <c r="A4" s="68" t="s">
        <v>7</v>
      </c>
      <c r="B4" s="69"/>
      <c r="C4" s="70"/>
      <c r="D4" s="68" t="s">
        <v>8</v>
      </c>
      <c r="E4" s="71"/>
      <c r="F4" s="71"/>
      <c r="G4" s="69"/>
      <c r="H4" s="72"/>
      <c r="I4" s="70"/>
    </row>
    <row r="5" spans="1:9" ht="5.25" customHeight="1">
      <c r="A5" s="63"/>
      <c r="B5" s="63"/>
      <c r="C5" s="63"/>
    </row>
    <row r="6" spans="1:9" ht="30" customHeight="1">
      <c r="A6" s="16" t="s">
        <v>9</v>
      </c>
      <c r="B6" s="17" t="s">
        <v>10</v>
      </c>
      <c r="C6" s="18" t="s">
        <v>11</v>
      </c>
      <c r="D6" s="33" t="s">
        <v>9</v>
      </c>
      <c r="E6" s="17" t="s">
        <v>10</v>
      </c>
      <c r="F6" s="17" t="s">
        <v>12</v>
      </c>
      <c r="G6" s="17" t="s">
        <v>13</v>
      </c>
      <c r="H6" s="34" t="s">
        <v>14</v>
      </c>
      <c r="I6" s="35" t="s">
        <v>15</v>
      </c>
    </row>
    <row r="7" spans="1:9" ht="27.95" customHeight="1">
      <c r="A7" s="19" t="s">
        <v>24</v>
      </c>
      <c r="B7" s="20"/>
      <c r="C7" s="21"/>
      <c r="D7" s="36" t="s">
        <v>36</v>
      </c>
      <c r="E7" s="37">
        <v>250000</v>
      </c>
      <c r="F7" s="38">
        <v>300000</v>
      </c>
      <c r="G7" s="39">
        <v>0.5</v>
      </c>
      <c r="H7" s="40">
        <f>E7*G7</f>
        <v>125000</v>
      </c>
      <c r="I7" s="41">
        <f t="shared" ref="I7:I15" si="0">F7*G7</f>
        <v>150000</v>
      </c>
    </row>
    <row r="8" spans="1:9" ht="27.95" customHeight="1">
      <c r="A8" s="22" t="s">
        <v>33</v>
      </c>
      <c r="B8" s="20"/>
      <c r="C8" s="23"/>
      <c r="D8" s="36" t="s">
        <v>30</v>
      </c>
      <c r="E8" s="37">
        <v>35000</v>
      </c>
      <c r="F8" s="42">
        <v>5000</v>
      </c>
      <c r="G8" s="39">
        <v>1</v>
      </c>
      <c r="H8" s="40">
        <f t="shared" ref="H8:H15" si="1">E8*G8</f>
        <v>35000</v>
      </c>
      <c r="I8" s="41">
        <f t="shared" si="0"/>
        <v>5000</v>
      </c>
    </row>
    <row r="9" spans="1:9" ht="27.95" customHeight="1">
      <c r="A9" s="22" t="s">
        <v>35</v>
      </c>
      <c r="B9" s="20"/>
      <c r="C9" s="23"/>
      <c r="D9" s="36" t="s">
        <v>31</v>
      </c>
      <c r="E9" s="37">
        <v>25000</v>
      </c>
      <c r="F9" s="42">
        <v>15000</v>
      </c>
      <c r="G9" s="39">
        <v>0.2</v>
      </c>
      <c r="H9" s="40">
        <f t="shared" si="1"/>
        <v>5000</v>
      </c>
      <c r="I9" s="41">
        <f t="shared" si="0"/>
        <v>3000</v>
      </c>
    </row>
    <row r="10" spans="1:9" ht="27.95" customHeight="1">
      <c r="A10" s="22" t="s">
        <v>21</v>
      </c>
      <c r="B10" s="20"/>
      <c r="C10" s="23"/>
      <c r="D10" s="36"/>
      <c r="E10" s="37"/>
      <c r="F10" s="42"/>
      <c r="G10" s="39">
        <v>1</v>
      </c>
      <c r="H10" s="40">
        <f t="shared" si="1"/>
        <v>0</v>
      </c>
      <c r="I10" s="41">
        <f t="shared" si="0"/>
        <v>0</v>
      </c>
    </row>
    <row r="11" spans="1:9" ht="27.95" customHeight="1">
      <c r="A11" s="22" t="s">
        <v>22</v>
      </c>
      <c r="B11" s="20"/>
      <c r="C11" s="23"/>
      <c r="D11" s="36"/>
      <c r="E11" s="37"/>
      <c r="F11" s="42"/>
      <c r="G11" s="39">
        <v>1</v>
      </c>
      <c r="H11" s="40">
        <f t="shared" si="1"/>
        <v>0</v>
      </c>
      <c r="I11" s="41">
        <f t="shared" si="0"/>
        <v>0</v>
      </c>
    </row>
    <row r="12" spans="1:9" ht="27.95" customHeight="1">
      <c r="A12" s="22" t="s">
        <v>25</v>
      </c>
      <c r="B12" s="20"/>
      <c r="C12" s="23"/>
      <c r="D12" s="36"/>
      <c r="E12" s="37"/>
      <c r="F12" s="42"/>
      <c r="G12" s="39">
        <v>1</v>
      </c>
      <c r="H12" s="40">
        <f t="shared" si="1"/>
        <v>0</v>
      </c>
      <c r="I12" s="41">
        <f t="shared" si="0"/>
        <v>0</v>
      </c>
    </row>
    <row r="13" spans="1:9" ht="27.95" customHeight="1">
      <c r="A13" s="22" t="s">
        <v>34</v>
      </c>
      <c r="B13" s="20"/>
      <c r="C13" s="23"/>
      <c r="D13" s="36"/>
      <c r="E13" s="37"/>
      <c r="F13" s="42"/>
      <c r="G13" s="39"/>
      <c r="H13" s="40">
        <f t="shared" si="1"/>
        <v>0</v>
      </c>
      <c r="I13" s="41">
        <f t="shared" si="0"/>
        <v>0</v>
      </c>
    </row>
    <row r="14" spans="1:9" ht="27.95" customHeight="1">
      <c r="A14" s="22" t="s">
        <v>23</v>
      </c>
      <c r="B14" s="20"/>
      <c r="C14" s="23"/>
      <c r="D14" s="36"/>
      <c r="E14" s="37"/>
      <c r="F14" s="42"/>
      <c r="G14" s="39"/>
      <c r="H14" s="40">
        <f t="shared" si="1"/>
        <v>0</v>
      </c>
      <c r="I14" s="41">
        <f t="shared" si="0"/>
        <v>0</v>
      </c>
    </row>
    <row r="15" spans="1:9" ht="27.95" customHeight="1">
      <c r="A15" s="24" t="s">
        <v>4</v>
      </c>
      <c r="B15" s="25"/>
      <c r="C15" s="26"/>
      <c r="D15" s="36"/>
      <c r="E15" s="37"/>
      <c r="F15" s="38"/>
      <c r="G15" s="39"/>
      <c r="H15" s="40">
        <f t="shared" si="1"/>
        <v>0</v>
      </c>
      <c r="I15" s="41">
        <f t="shared" si="0"/>
        <v>0</v>
      </c>
    </row>
    <row r="16" spans="1:9" ht="15.95" customHeight="1">
      <c r="A16" s="13" t="s">
        <v>5</v>
      </c>
      <c r="B16" s="14">
        <f>SUM(B7:B15)</f>
        <v>0</v>
      </c>
      <c r="C16" s="15">
        <f>SUM(C7:C15)</f>
        <v>0</v>
      </c>
      <c r="D16" s="43" t="s">
        <v>16</v>
      </c>
      <c r="E16" s="14">
        <f>SUM(E7:E15)</f>
        <v>310000</v>
      </c>
      <c r="F16" s="44">
        <f>SUM(F7:F15)</f>
        <v>320000</v>
      </c>
      <c r="G16" s="14"/>
      <c r="H16" s="44">
        <f>SUM(H7:H15)</f>
        <v>165000</v>
      </c>
      <c r="I16" s="44">
        <f>SUM(I7:I15)</f>
        <v>158000</v>
      </c>
    </row>
    <row r="17" spans="1:10" ht="6.75" customHeight="1">
      <c r="A17" s="27"/>
      <c r="B17" s="27"/>
      <c r="C17" s="27"/>
      <c r="D17" s="27"/>
      <c r="E17" s="45"/>
      <c r="F17" s="45"/>
      <c r="G17" s="45"/>
      <c r="H17" s="45"/>
      <c r="I17" s="45"/>
    </row>
    <row r="18" spans="1:10" ht="30" customHeight="1">
      <c r="A18" s="16" t="s">
        <v>9</v>
      </c>
      <c r="B18" s="17" t="s">
        <v>26</v>
      </c>
      <c r="C18" s="18" t="s">
        <v>37</v>
      </c>
      <c r="D18" s="33" t="s">
        <v>9</v>
      </c>
      <c r="E18" s="17" t="s">
        <v>26</v>
      </c>
      <c r="F18" s="34" t="s">
        <v>37</v>
      </c>
      <c r="G18" s="17" t="s">
        <v>13</v>
      </c>
      <c r="H18" s="34" t="s">
        <v>27</v>
      </c>
      <c r="I18" s="35" t="s">
        <v>38</v>
      </c>
    </row>
    <row r="19" spans="1:10" ht="30" customHeight="1">
      <c r="A19" s="28" t="s">
        <v>17</v>
      </c>
      <c r="B19" s="29"/>
      <c r="C19" s="30"/>
      <c r="D19" s="46" t="s">
        <v>18</v>
      </c>
      <c r="E19" s="47"/>
      <c r="F19" s="48"/>
      <c r="G19" s="49"/>
      <c r="H19" s="50">
        <f>E19*G19</f>
        <v>0</v>
      </c>
      <c r="I19" s="51">
        <f>F19*G19</f>
        <v>0</v>
      </c>
      <c r="J19" s="60"/>
    </row>
    <row r="20" spans="1:10" ht="30" customHeight="1">
      <c r="A20" s="6"/>
      <c r="B20" s="2"/>
      <c r="C20" s="7"/>
      <c r="D20" s="52" t="s">
        <v>0</v>
      </c>
      <c r="E20" s="37"/>
      <c r="F20" s="53"/>
      <c r="G20" s="39"/>
      <c r="H20" s="40">
        <f>E20*G20</f>
        <v>0</v>
      </c>
      <c r="I20" s="41">
        <f>F20*G20</f>
        <v>0</v>
      </c>
      <c r="J20" s="60"/>
    </row>
    <row r="21" spans="1:10" ht="30" customHeight="1">
      <c r="A21" s="6"/>
      <c r="B21" s="2"/>
      <c r="C21" s="7"/>
      <c r="D21" s="52" t="s">
        <v>1</v>
      </c>
      <c r="E21" s="37"/>
      <c r="F21" s="53"/>
      <c r="G21" s="39"/>
      <c r="H21" s="40">
        <f>E21*G21</f>
        <v>0</v>
      </c>
      <c r="I21" s="41">
        <f>F21*G21</f>
        <v>0</v>
      </c>
      <c r="J21" s="60"/>
    </row>
    <row r="22" spans="1:10" ht="30" customHeight="1">
      <c r="A22" s="6"/>
      <c r="B22" s="2"/>
      <c r="C22" s="7"/>
      <c r="D22" s="52" t="s">
        <v>2</v>
      </c>
      <c r="E22" s="37"/>
      <c r="F22" s="53"/>
      <c r="G22" s="39"/>
      <c r="H22" s="40">
        <f>E22*G22</f>
        <v>0</v>
      </c>
      <c r="I22" s="41">
        <f>F22*G22</f>
        <v>0</v>
      </c>
      <c r="J22" s="60"/>
    </row>
    <row r="23" spans="1:10" ht="30" customHeight="1">
      <c r="A23" s="6"/>
      <c r="B23" s="2"/>
      <c r="C23" s="7"/>
      <c r="D23" s="52" t="s">
        <v>3</v>
      </c>
      <c r="E23" s="37"/>
      <c r="F23" s="53"/>
      <c r="G23" s="39"/>
      <c r="H23" s="40">
        <f>E23*G23</f>
        <v>0</v>
      </c>
      <c r="I23" s="41">
        <f>F23*G23</f>
        <v>0</v>
      </c>
      <c r="J23" s="60"/>
    </row>
    <row r="24" spans="1:10" ht="30" customHeight="1">
      <c r="A24" s="8"/>
      <c r="B24" s="3"/>
      <c r="C24" s="9"/>
      <c r="D24" s="54"/>
      <c r="E24" s="55"/>
      <c r="F24" s="56"/>
      <c r="G24" s="57"/>
      <c r="H24" s="58"/>
      <c r="I24" s="59"/>
      <c r="J24" s="60"/>
    </row>
    <row r="25" spans="1:10" ht="15.95" customHeight="1">
      <c r="A25" s="13" t="s">
        <v>19</v>
      </c>
      <c r="B25" s="14">
        <f>SUM(B19)</f>
        <v>0</v>
      </c>
      <c r="C25" s="15">
        <f>SUM(C19)</f>
        <v>0</v>
      </c>
      <c r="D25" s="43" t="s">
        <v>20</v>
      </c>
      <c r="E25" s="14">
        <f>SUM(E19)</f>
        <v>0</v>
      </c>
      <c r="F25" s="44">
        <f>SUM(F19)</f>
        <v>0</v>
      </c>
      <c r="G25" s="14"/>
      <c r="H25" s="44">
        <f>SUM(H19)</f>
        <v>0</v>
      </c>
      <c r="I25" s="61">
        <f>SUM(I19)</f>
        <v>0</v>
      </c>
      <c r="J25" s="60"/>
    </row>
    <row r="26" spans="1:10" ht="6.75" customHeight="1" thickBot="1">
      <c r="A26" s="4"/>
      <c r="B26" s="4"/>
      <c r="C26" s="4"/>
      <c r="D26" s="4"/>
      <c r="E26" s="5"/>
      <c r="F26" s="5"/>
      <c r="G26" s="5"/>
      <c r="H26" s="5"/>
      <c r="I26" s="5"/>
    </row>
    <row r="27" spans="1:10" ht="24.95" customHeight="1">
      <c r="A27" s="73" t="s">
        <v>28</v>
      </c>
      <c r="B27" s="74"/>
      <c r="C27" s="74"/>
      <c r="D27" s="74"/>
      <c r="E27" s="74"/>
      <c r="F27" s="74"/>
      <c r="G27" s="74"/>
      <c r="H27" s="74"/>
      <c r="I27" s="75"/>
    </row>
    <row r="28" spans="1:10" ht="28.5" thickBot="1">
      <c r="A28" s="76">
        <f>SUM(C16,I16)-(C25+I25)</f>
        <v>158000</v>
      </c>
      <c r="B28" s="77"/>
      <c r="C28" s="77"/>
      <c r="D28" s="77"/>
      <c r="E28" s="77"/>
      <c r="F28" s="77"/>
      <c r="G28" s="77"/>
      <c r="H28" s="77"/>
      <c r="I28" s="78"/>
    </row>
    <row r="29" spans="1:10">
      <c r="A29" s="4"/>
      <c r="B29" s="4"/>
      <c r="C29" s="4"/>
      <c r="D29" s="4"/>
      <c r="E29" s="5"/>
      <c r="F29" s="5"/>
      <c r="G29" s="5"/>
      <c r="H29" s="5"/>
      <c r="I29" s="5"/>
    </row>
    <row r="30" spans="1:10" ht="15">
      <c r="A30" s="64" t="s">
        <v>32</v>
      </c>
    </row>
    <row r="31" spans="1:10">
      <c r="A31" s="11"/>
    </row>
    <row r="32" spans="1:10">
      <c r="A32" s="12"/>
    </row>
    <row r="33" spans="1:1">
      <c r="A33" s="12"/>
    </row>
    <row r="34" spans="1:1">
      <c r="A34" s="12"/>
    </row>
    <row r="35" spans="1:1">
      <c r="A35" s="12"/>
    </row>
  </sheetData>
  <mergeCells count="5">
    <mergeCell ref="A2:I2"/>
    <mergeCell ref="A4:C4"/>
    <mergeCell ref="D4:I4"/>
    <mergeCell ref="A27:I27"/>
    <mergeCell ref="A28:I28"/>
  </mergeCells>
  <conditionalFormatting sqref="D7:G15">
    <cfRule type="cellIs" dxfId="5" priority="10" operator="equal">
      <formula>""</formula>
    </cfRule>
  </conditionalFormatting>
  <conditionalFormatting sqref="A28:I28">
    <cfRule type="expression" dxfId="4" priority="8">
      <formula>$A$28&lt;0</formula>
    </cfRule>
  </conditionalFormatting>
  <conditionalFormatting sqref="I16">
    <cfRule type="iconSet" priority="7">
      <iconSet>
        <cfvo type="percent" val="0"/>
        <cfvo type="formula" val="$H$16"/>
        <cfvo type="formula" val="$H$16" gte="0"/>
      </iconSet>
    </cfRule>
  </conditionalFormatting>
  <conditionalFormatting sqref="I25">
    <cfRule type="iconSet" priority="5">
      <iconSet reverse="1">
        <cfvo type="percent" val="0"/>
        <cfvo type="formula" val="$H$25"/>
        <cfvo type="formula" val="$H$25" gte="0"/>
      </iconSet>
    </cfRule>
  </conditionalFormatting>
  <conditionalFormatting sqref="D19:G24">
    <cfRule type="cellIs" dxfId="3" priority="4" operator="equal">
      <formula>""</formula>
    </cfRule>
  </conditionalFormatting>
  <conditionalFormatting sqref="B7:C15">
    <cfRule type="cellIs" dxfId="2" priority="3" operator="equal">
      <formula>""</formula>
    </cfRule>
  </conditionalFormatting>
  <conditionalFormatting sqref="A27:I27">
    <cfRule type="expression" dxfId="1" priority="2">
      <formula>$A$28&lt;0</formula>
    </cfRule>
  </conditionalFormatting>
  <conditionalFormatting sqref="B19:C24">
    <cfRule type="cellIs" dxfId="0" priority="1" operator="equal">
      <formula>""</formula>
    </cfRule>
  </conditionalFormatting>
  <hyperlinks>
    <hyperlink ref="E1" r:id="rId1"/>
  </hyperlinks>
  <printOptions horizontalCentered="1"/>
  <pageMargins left="0.59055118110236227" right="0.59055118110236227" top="0.39370078740157483" bottom="0.59055118110236227" header="0.15748031496062992" footer="0.31496062992125984"/>
  <pageSetup paperSize="9" scale="57" orientation="landscape" cellComments="asDisplayed" horizontalDpi="300" verticalDpi="300" r:id="rId2"/>
  <headerFooter alignWithMargins="0">
    <oddFooter>&amp;C&amp;A</oddFooter>
  </headerFooter>
  <colBreaks count="1" manualBreakCount="1">
    <brk id="9" max="1048575" man="1"/>
  </colBreaks>
  <drawing r:id="rId3"/>
  <legacyDrawing r:id="rId4"/>
  <extLst>
    <ext xmlns:x14="http://schemas.microsoft.com/office/spreadsheetml/2009/9/main" uri="{78C0D931-6437-407d-A8EE-F0AAD7539E65}">
      <x14:conditionalFormattings>
        <x14:conditionalFormatting xmlns:xm="http://schemas.microsoft.com/office/excel/2006/main">
          <x14:cfRule type="iconSet" priority="9" id="{186431BA-D871-42B9-81B6-B4C723971AAF}">
            <x14:iconSet custom="1">
              <x14:cfvo type="percent">
                <xm:f>0</xm:f>
              </x14:cfvo>
              <x14:cfvo type="formula">
                <xm:f>$B$16</xm:f>
              </x14:cfvo>
              <x14:cfvo type="formula" gte="0">
                <xm:f>$B$16</xm:f>
              </x14:cfvo>
              <x14:cfIcon iconSet="3TrafficLights1" iconId="0"/>
              <x14:cfIcon iconSet="3TrafficLights1" iconId="1"/>
              <x14:cfIcon iconSet="3TrafficLights1" iconId="2"/>
            </x14:iconSet>
          </x14:cfRule>
          <xm:sqref>C16</xm:sqref>
        </x14:conditionalFormatting>
        <x14:conditionalFormatting xmlns:xm="http://schemas.microsoft.com/office/excel/2006/main">
          <x14:cfRule type="iconSet" priority="6" id="{E85E623C-96EE-433B-A457-FD9972931083}">
            <x14:iconSet custom="1">
              <x14:cfvo type="percent">
                <xm:f>0</xm:f>
              </x14:cfvo>
              <x14:cfvo type="formula">
                <xm:f>$B$25</xm:f>
              </x14:cfvo>
              <x14:cfvo type="formula" gte="0">
                <xm:f>$B$25</xm:f>
              </x14:cfvo>
              <x14:cfIcon iconSet="3TrafficLights1" iconId="2"/>
              <x14:cfIcon iconSet="3TrafficLights1" iconId="1"/>
              <x14:cfIcon iconSet="3TrafficLights1" iconId="0"/>
            </x14:iconSet>
          </x14:cfRule>
          <xm:sqref>C25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Vermögenaufstellung</vt:lpstr>
      <vt:lpstr>Vermögenaufstellung!Druckbereich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Christos Kapodistrias</dc:creator>
  <cp:lastModifiedBy>Martin</cp:lastModifiedBy>
  <cp:lastPrinted>2015-06-23T14:27:07Z</cp:lastPrinted>
  <dcterms:created xsi:type="dcterms:W3CDTF">2015-03-01T01:33:31Z</dcterms:created>
  <dcterms:modified xsi:type="dcterms:W3CDTF">2019-11-23T21:17:35Z</dcterms:modified>
</cp:coreProperties>
</file>